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updateLinks="never" codeName="Questa_cartella_di_lavoro"/>
  <xr:revisionPtr revIDLastSave="25" documentId="13_ncr:1_{392C395B-5417-41AB-9E50-DE175AB6FC96}" xr6:coauthVersionLast="47" xr6:coauthVersionMax="47" xr10:uidLastSave="{057E33F8-8B0F-4174-A54F-11F84D8EBD35}"/>
  <bookViews>
    <workbookView xWindow="-108" yWindow="-108" windowWidth="23256" windowHeight="13896" tabRatio="696" xr2:uid="{00000000-000D-0000-FFFF-FFFF00000000}"/>
  </bookViews>
  <sheets>
    <sheet name="Frontespizio" sheetId="26" r:id="rId1"/>
    <sheet name="All.7 Check Avvio" sheetId="29" r:id="rId2"/>
    <sheet name="Codici intervento" sheetId="17" state="hidden" r:id="rId3"/>
    <sheet name="Foglio3" sheetId="3" state="hidden" r:id="rId4"/>
    <sheet name="Foglio1" sheetId="30" r:id="rId5"/>
  </sheets>
  <externalReferences>
    <externalReference r:id="rId6"/>
  </externalReferences>
  <definedNames>
    <definedName name="A" localSheetId="1">Foglio3!#REF!</definedName>
    <definedName name="A" localSheetId="0">Foglio3!#REF!</definedName>
    <definedName name="A">Foglio3!#REF!</definedName>
    <definedName name="ABS" localSheetId="1">#REF!</definedName>
    <definedName name="ABS" localSheetId="0">#REF!</definedName>
    <definedName name="ABS">#REF!</definedName>
    <definedName name="ABS___Acquisto_di_Beni" localSheetId="1">Foglio3!#REF!</definedName>
    <definedName name="ABS___Acquisto_di_Beni" localSheetId="0">Foglio3!#REF!</definedName>
    <definedName name="ABS___Acquisto_di_Beni">Foglio3!#REF!</definedName>
    <definedName name="ABS___Realizzazione_e_acquisto_di_Servizi" localSheetId="1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1">#REF!</definedName>
    <definedName name="ABS1_" localSheetId="2">#REF!</definedName>
    <definedName name="ABS1_" localSheetId="0">#REF!</definedName>
    <definedName name="ABS1_">#REF!</definedName>
    <definedName name="Acquisto_di_Beni" localSheetId="1">#REF!</definedName>
    <definedName name="Acquisto_di_Beni" localSheetId="2">#REF!</definedName>
    <definedName name="Acquisto_di_Beni" localSheetId="0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1">#REF!</definedName>
    <definedName name="B" localSheetId="2">#REF!</definedName>
    <definedName name="B" localSheetId="0">#REF!</definedName>
    <definedName name="B">#REF!</definedName>
    <definedName name="ben" localSheetId="1">#REF!</definedName>
    <definedName name="ben" localSheetId="2">#REF!</definedName>
    <definedName name="ben" localSheetId="0">#REF!</definedName>
    <definedName name="ben">#REF!</definedName>
    <definedName name="beni" localSheetId="1">#REF!</definedName>
    <definedName name="beni" localSheetId="2">#REF!</definedName>
    <definedName name="beni" localSheetId="0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1">'All.7 Check Avvio'!$A$1:$H$30</definedName>
    <definedName name="_xlnm.Print_Area" localSheetId="0">Frontespizio!$A$1:$J$60</definedName>
    <definedName name="_xlnm.Print_Titles" localSheetId="1">'All.7 Check Avvio'!$2:$2</definedName>
    <definedName name="QE___ABS_Acquisto_di_Beni" localSheetId="1">Foglio3!#REF!</definedName>
    <definedName name="QE___ABS_Acquisto_di_Beni" localSheetId="0">Foglio3!#REF!</definedName>
    <definedName name="QE___ABS_Acquisto_di_Beni">Foglio3!#REF!</definedName>
    <definedName name="QE___ABS_Realizzazione_e_acquisto_di_Servizi" localSheetId="1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1">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1">#REF!</definedName>
    <definedName name="scelta" localSheetId="2">#REF!</definedName>
    <definedName name="scelta" localSheetId="0">#REF!</definedName>
    <definedName name="scelta">#REF!</definedName>
    <definedName name="serv" localSheetId="1">#REF!</definedName>
    <definedName name="serv" localSheetId="2">#REF!</definedName>
    <definedName name="serv" localSheetId="0">#REF!</definedName>
    <definedName name="serv">#REF!</definedName>
    <definedName name="servizi" localSheetId="1">#REF!</definedName>
    <definedName name="servizi" localSheetId="2">#REF!</definedName>
    <definedName name="servizi" localSheetId="0">#REF!</definedName>
    <definedName name="servizi">#REF!</definedName>
    <definedName name="TIP" localSheetId="1">#REF!</definedName>
    <definedName name="TIP" localSheetId="0">#REF!</definedName>
    <definedName name="TIP">#REF!</definedName>
    <definedName name="tipo" localSheetId="1">#REF!</definedName>
    <definedName name="tipo" localSheetId="0">#REF!</definedName>
    <definedName name="tipo">#REF!</definedName>
    <definedName name="Tipologia" localSheetId="1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1">Foglio3!#REF!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<sst xmlns="http://schemas.openxmlformats.org/spreadsheetml/2006/main" count="302" uniqueCount="224">
  <si>
    <t>Note</t>
  </si>
  <si>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</si>
  <si>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</si>
  <si>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</si>
  <si>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</si>
  <si>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</si>
  <si>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</si>
  <si>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</si>
  <si>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</si>
  <si>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</si>
  <si>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</si>
  <si>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</si>
  <si>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</si>
  <si>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</si>
  <si>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</si>
  <si>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</si>
  <si>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</si>
  <si>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</si>
  <si>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</si>
  <si>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</si>
  <si>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</si>
  <si>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</si>
  <si>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Modalità di Attuazione</t>
  </si>
  <si>
    <t>CUP definitivo</t>
  </si>
  <si>
    <t>Anticipo</t>
  </si>
  <si>
    <t>Saldo</t>
  </si>
  <si>
    <t>Titolo Intervento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</si>
  <si>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</si>
  <si>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</si>
  <si>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</si>
  <si>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</si>
  <si>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</si>
  <si>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</si>
  <si>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</si>
  <si>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</si>
  <si>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</si>
  <si>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</si>
  <si>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</si>
  <si>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</si>
  <si>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</si>
  <si>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</si>
  <si>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</si>
  <si>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</si>
  <si>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Data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</si>
  <si>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</si>
  <si>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</si>
  <si>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</si>
  <si>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</si>
  <si>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</si>
  <si>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</si>
  <si>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</si>
  <si>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</si>
  <si>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</si>
  <si>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</si>
  <si>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</si>
  <si>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</si>
  <si>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</si>
  <si>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</si>
  <si>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</si>
  <si>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</si>
  <si>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</si>
  <si>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</si>
  <si>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</si>
  <si>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</si>
  <si>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</si>
  <si>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</si>
  <si>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</si>
  <si>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</si>
  <si>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</si>
  <si>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</si>
  <si>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</si>
  <si>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</si>
  <si>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</si>
  <si>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</si>
  <si>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_____________________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</si>
  <si>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</si>
  <si>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</si>
  <si>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</si>
  <si>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</si>
  <si>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</si>
  <si>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</si>
  <si>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</si>
  <si>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</si>
  <si>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</si>
  <si>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</si>
  <si>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</si>
  <si>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</si>
  <si>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</si>
  <si>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</si>
  <si>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N.A.</t>
  </si>
  <si>
    <t>a)</t>
  </si>
  <si>
    <t>Descrizione
documenti
verificati</t>
  </si>
  <si>
    <t xml:space="preserve">  </t>
  </si>
  <si>
    <t xml:space="preserve">Verifica eseguita da:                                                                </t>
  </si>
  <si>
    <t xml:space="preserve">          </t>
  </si>
  <si>
    <t>(inserire nome e cognome)</t>
  </si>
  <si>
    <t>___/___/______</t>
  </si>
  <si>
    <t>RUP</t>
  </si>
  <si>
    <t>Beneficiario/Soggetto attuatore</t>
  </si>
  <si>
    <t xml:space="preserve">Codice intervento locale </t>
  </si>
  <si>
    <t>Anagrafica Intervento</t>
  </si>
  <si>
    <t>Tipologia Operazione</t>
  </si>
  <si>
    <t>Anagrafica Strumento</t>
  </si>
  <si>
    <t>Espletamento Procedure di affidamento</t>
  </si>
  <si>
    <t>c)</t>
  </si>
  <si>
    <t>Nella documentazione di gara sono indicati il CUP e il CIG?</t>
  </si>
  <si>
    <t>b)</t>
  </si>
  <si>
    <t>Provvedimento di Ammissione a Finanziamento e Assegnazione provvisoria dei Fondi</t>
  </si>
  <si>
    <t>Costo totale Intervento
(Amm. Provvisoria)</t>
  </si>
  <si>
    <t>Stato di Attuazione</t>
  </si>
  <si>
    <t>Note di compilazione</t>
  </si>
  <si>
    <t>d)</t>
  </si>
  <si>
    <t>Il contratto di appalto è stato sottoscritto digitalmente dalle parti munite dei poteri di firma?</t>
  </si>
  <si>
    <t>Il sottoscritto, consapevole che le dichiarazioni mendaci, la falsità negli atti e l’uso di atti falsi sono puniti ai sensi del codice penale e delle leggi speciali in materia, dichiara - ai sensi del D.P.R. n. 445/2000 - che le informazioni contenute nel presente documento sono veritiere.</t>
  </si>
  <si>
    <t>b4) la valutazione delle offerte è stata effettuata in base ai criteri indicati nella documentazione di gara?</t>
  </si>
  <si>
    <t>La documentazione di gara e contrattuale è completa e correttamente conservata in originale presso la sede del Beneficiario/SA?</t>
  </si>
  <si>
    <t xml:space="preserve">Firma addetto al controllo                   </t>
  </si>
  <si>
    <t>Visto del RUP</t>
  </si>
  <si>
    <t>In questa sottosezione occorre verificare e attestare che la procedura di gara è stata effettuata nel rispetto dei principi fondamentali dettati dal Codice dei contratti pubblici (trasparenza, libera concorrenza, proporzionalità, parità di trattamento e non discriminazione)</t>
  </si>
  <si>
    <t>In questa sottosezione occorre verificare e attestare la corretta esecuzione delle pubblicazioni previste dalla normativa vigente in relazione all'importo posto a base di gara (es. pubblicazioni su GUUE, GURI, quotidiani, profilo del committente ecc.) indicando nella colonna "Descrizione documenti verificati" gli estremi delle pubblicazioni pre e post aggiudicazione effettuate (es. numero e data GUUE e GURI, nome testata giornalistica e data di pubblicazione, data pubblicazione su profilo committente).</t>
  </si>
  <si>
    <t>In questa sottosezione occorre verificare e attestare che la valutazione delle offerte è stata effettuata in base ai criteri indicati nella documentazione di gara (indicare nella colonna "Descrizione documenti verificati" gli estremi dei verbali di gara).</t>
  </si>
  <si>
    <t>Verifiche interne (Autocontrollo) 
svolte dal Beneficiario/SA</t>
  </si>
  <si>
    <t xml:space="preserve">Osservazioni </t>
  </si>
  <si>
    <r>
      <t>Ø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Book Antiqua"/>
        <family val="1"/>
      </rPr>
      <t xml:space="preserve"> </t>
    </r>
  </si>
  <si>
    <t>Programmazione</t>
  </si>
  <si>
    <t>I lavori necessari per l'attuazione dell'intervento sono inseriti nel programma triennale dei lavori pubblici e nei relativi aggiornamenti annuali, adottato ed approvato dall’Amministrazione Aggiudicatrice, nel rispetto dei documenti programmatori e in coerenza con il bilancio e, per gli enti locali, secondo le norme che disciplinano la programmazione economico-finanziaria degli enti?</t>
  </si>
  <si>
    <t>CIG</t>
  </si>
  <si>
    <t>Anagrafica Procedura Affidamento</t>
  </si>
  <si>
    <t>Tipologia di affidamento</t>
  </si>
  <si>
    <t>Tipologia affidamento</t>
  </si>
  <si>
    <t>Importo a base di gara</t>
  </si>
  <si>
    <t>Rilevanza comunitaria</t>
  </si>
  <si>
    <t>Sopra soglia comunitaria</t>
  </si>
  <si>
    <t>Sotto soglia comunitaria</t>
  </si>
  <si>
    <t>Rilevanza Comunitaria</t>
  </si>
  <si>
    <t>Criterio di aggiudicazione</t>
  </si>
  <si>
    <t>Criterio aggiudicazione</t>
  </si>
  <si>
    <t>Sulla base dell’elemento prezzo o del costo</t>
  </si>
  <si>
    <t>Sulla base del miglior rapporto qualità prezzo</t>
  </si>
  <si>
    <t>Sulla base del prezzo o costo fisso in base a criteri qualitativi</t>
  </si>
  <si>
    <t>Tipo di stazione appaltante</t>
  </si>
  <si>
    <t>Anagrafica Contratto</t>
  </si>
  <si>
    <t>Estremi contratto/convenzione</t>
  </si>
  <si>
    <t>Soggetto Affidatario</t>
  </si>
  <si>
    <t>Importo del contratto</t>
  </si>
  <si>
    <t>Luogo Archiviazione</t>
  </si>
  <si>
    <t>Luogo di archiviazione della documentazione relativa alla procedura/contratto/convenzione</t>
  </si>
  <si>
    <t>CHECK LIST di AUTOCONTROLLO del Beneficiario
FASE AVVIO (Lavori)</t>
  </si>
  <si>
    <t>Area Tematica</t>
  </si>
  <si>
    <t>Settore di Intervento</t>
  </si>
  <si>
    <t>Settore di intervento</t>
  </si>
  <si>
    <t>1-RICERCA E INNOVAZIONE</t>
  </si>
  <si>
    <t>2-DIGITALIZZAZIONE</t>
  </si>
  <si>
    <t>3-COMPETITIVITA' IMPRESE</t>
  </si>
  <si>
    <t>4-ENERGIA</t>
  </si>
  <si>
    <t>5-AMBIENTE E RISORSE NATURALI</t>
  </si>
  <si>
    <t>6-CULTURA</t>
  </si>
  <si>
    <t>7-TRASPORTI E MOBILITA'</t>
  </si>
  <si>
    <t>8-RIQUALIFICAZIONE URBANA</t>
  </si>
  <si>
    <t>9-LAVORO E OCCUPABILITA'</t>
  </si>
  <si>
    <t>10-SOCIALE E SALUTE</t>
  </si>
  <si>
    <t>11-ISTRUZIONE E FORMAZIONE</t>
  </si>
  <si>
    <t>12-CAPACITA' AMMINISTRATIVA</t>
  </si>
  <si>
    <t>01.01 RICERCA E SVILUPPO</t>
  </si>
  <si>
    <t>01.02 STRUTTURE DI RICERCA</t>
  </si>
  <si>
    <t>02.01 TECNOLOGIE E SERVIZI DIGITALI</t>
  </si>
  <si>
    <t>02.02 CONNETTIVITÀ DIGITALE</t>
  </si>
  <si>
    <t>03.01 INDUSTRIA E SERVIZI</t>
  </si>
  <si>
    <t>03.02 TURISMO E OSPITALITA’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</si>
  <si>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</si>
  <si>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</si>
  <si>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</si>
  <si>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</si>
  <si>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</si>
  <si>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</si>
  <si>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</si>
  <si>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</si>
  <si>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</si>
  <si>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BIODIVERSITA'</t>
  </si>
  <si>
    <t>06.01 PATRIMONIO E PAESAGGIO</t>
  </si>
  <si>
    <t>06.02 ATTIVITA’ CULTURALI</t>
  </si>
  <si>
    <t>07.01 TRASPORTO STRADALE</t>
  </si>
  <si>
    <t>07.02 TRASPORTO FERROVIARIO</t>
  </si>
  <si>
    <t>07.03 TRASPORTO MARITTIMO</t>
  </si>
  <si>
    <t>07.04 TRASPORTO AEREO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</si>
  <si>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</si>
  <si>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</si>
  <si>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</si>
  <si>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</si>
  <si>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</si>
  <si>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</si>
  <si>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SOCIO-ASSISTENZIALI</t>
  </si>
  <si>
    <t>11.01 STRUTTURE EDUCATIVE E FORMATIVE</t>
  </si>
  <si>
    <t>11.02 EDUCAZIONE E FORMAZIONE</t>
  </si>
  <si>
    <t>12.01 RAFFORZAMENTO PA</t>
  </si>
  <si>
    <t>12.02 ASSISTENZA TECNICA</t>
  </si>
  <si>
    <t>ACCORDO PER LA COESIONE (DELIBERA CIPESS n. ___/___)</t>
  </si>
  <si>
    <t>Allegato A1</t>
  </si>
  <si>
    <t>Allegato A2</t>
  </si>
  <si>
    <t>Allegato A3</t>
  </si>
  <si>
    <t>Allegato A5</t>
  </si>
  <si>
    <t>Programmazione Accordo</t>
  </si>
  <si>
    <t>La Convenzione prevede tra gli obblighi del soggetto attuatore (cfr. art. 4 punto 3) il rispetto della normativa sulla tracciabilità finanziaria prevista dalla legge 13 agosto 2010 n.136 e successive modifiche.
Pertanto, in tale sezione occorre verificare che il Cup e il Cig siano inseriti nella documentazione di gara (determina a contrarre, verbali di gara, determina di aggiudicazione, contratto ecc.).</t>
  </si>
  <si>
    <t>La Convenzione prevede tra gli obblighi del soggetto attuatore (cfr. art. 4 punto 3) il rispetto della normativa comunitaria, nazionale e regionale in materia di aggiudicazione e di esecuzione dei lavori pubblici, servizi e/o forniture. 
Pertanto, in questa sezione occorre verificare l'esistenza, completezza e correttezza di tutta la documentazione attestante l’avvenuta attivazione delle procedure di evidenza pubblica da parte del SA per l’affidamento dei lavori necessari per l’attuazione dell’intervento. Documentazione a supporto: Determina/decreto a contrarre, bando e disciplinare di gara, verbali di gara, atto/provvedimento di aggiudicazione definitiva, contratto di appalto ecc.</t>
  </si>
  <si>
    <t>La Convenzione prevede tra gli obblighi del soggetto attuatore (cfr. art. 4 punto 3) il rispetto della normativa comunitaria, nazionale e regionale in materia di aggiudicazione e di esecuzione dei lavori pubblici, servizi e/o forniture. 
Pertanto, in questa sezione occorre attestare che il contratto di appalto è stata firmato digitalmente da entrambe le parti munite dei poteri di firma per rappresentare l'ente o l'operatore economico. Indicare nella colonna "Descrizione documenti verificati" gli estremi del provvedimento attributivo dei poteri di firma (Atto di delega, decreto sindacale di nomina a dirigente, procura speciale, visura camerale dell'operatore economico ecc.).</t>
  </si>
  <si>
    <t xml:space="preserve">La Convenzione prevede - tra gli obblighi del soggetto attuatore (cfr. art. 5 punto 11) l'istituzione e conservazione del fascicolo di progetto. 
Pertanto, in questa sezione occorre attestare che la documentazione di gara è completa e indicare l'Ufficio del S.A. presso il quale è conservata. </t>
  </si>
  <si>
    <t>Rimodulazione Quadro Economico post-gara</t>
  </si>
  <si>
    <t>Il Quadro Economico definitivo (Q.E. post gara) è stato rimodulato in conformità alle previsioni della Convenzione di attuazione?</t>
  </si>
  <si>
    <t xml:space="preserve">La Convenzione prevede - tra gli obblighi del soggetto attuatore (cfr. art. 8 al punto 1) la trasmissione del Q.E. post gara rimodulato secondo le indicazioni fornite nella stessa Convenzione.
Pertanto in questa sezione occorre verificare l'avvenuta definizione del Q.E. post gara e  la conformità dello stesso alle previsioni della convenzione. Tale verifica comprende: il controllo dell’ammissibilità delle voci di spesa di cui al Q.E. post-gara e la conformità delle stesse rispetto alle indicazioni di cui alle schede di intervento trasmesse; il rispetto delle percentuali di ammissibilità delle singoli voci di spesa stabilite. Verifica delle economie di spesa e dell’eventuale corretto accantonamento delle stesse
Le economie realizzate in sede di gara devono essere accantonate in un % non superiore al 10% dell’importo aggiudicato in via definitiva  e devono essere correttamente  riportate in apposita voce del quadro economico rimodulato. Verifica delle Residue economie di spesa (al netto dell’accantonamento del 10%) da estrapolare dal QE
Le residue economie derivanti dai ribassi di asta (al netto dell’accantonamento del 10%) saranno incamerate dalla Regione Campania per essere oggetto di successiva riprogrammazione secondo le procedure di cui all’art. 9 dell’Accordo; pertanto, dovranno essere disimpegnate con riferimento al singolo intervento.
</t>
  </si>
  <si>
    <t>La Convenzione prevede tra gli obblighi del soggetto attuatore (cfr. art. 4 punto 3) il rispetto della normativa comunitaria, nazionale e regionale in materia di aggiudicazione e di esecuzione dei lavori pubblici, servizi e/o forniture. 
Pertanto, in questa sezione occorre verificare il rispetto delle previsioni di cui all'art. 37 del Dlgs n.36/2023 ss.mm.ii. in materia di "programmazione"dei lavori pubblici.</t>
  </si>
  <si>
    <t xml:space="preserve">Il programma triennale dei lavori pubblici nonché i relativi aggiornamenti annuali sono pubblicati ai sensi dell’art. 37, comma 4, del D.lgs. 36/2023 ss.mm.ii.
</t>
  </si>
  <si>
    <t>La Convenzione prevede tra gli obblighi del soggetto attuatore (cfr. art. 4  punto 3) il rispetto della normativa comunitaria, nazionale e regionale in materia di aggiudicazione e di esecuzione dei lavori pubblici, servizi e/o forniture. 
Pertanto, in questa sezione occorre verificare il rispetto delle previsioni di cui all'art. 37 del Dlgs n.36/2023 ss.mm.ii. in materia di "programmazione"dei lavori pubblici.</t>
  </si>
  <si>
    <t>La procedura di gara per l'affidamento dei lavori è stata espletata nel rispetto di quanto previsto dalla normativa vigente e in particolare dal D.Lgs. 36/2023 ss.mm.ii.? 
Nello specifico:</t>
  </si>
  <si>
    <t>b1)  nell'espletamento della procedura di gara sono stati rispettati i principi di trasparenza, libera concorrenza, proporzionalità, parità di trattamento e non discriminazione dettati dal D.Lgs. 36/2023 ss.mm.ii.?</t>
  </si>
  <si>
    <t>b2) sono stati rispettati gli obblighi in materia di pubblicazioni pre e post aggiudicazione secondo le modalità e tempistiche dettate dal D.Lgs. 36/2023 ss.mm.ii.?</t>
  </si>
  <si>
    <t>b3) sono state rispettate le norme previste dal D.Lgs. 36/2023 ss.mm.ii. in relazione ai termini di ricezione delle offerte e alla costituzione della commissione giudicatrice?</t>
  </si>
  <si>
    <t xml:space="preserve">In questa sottosezione occorre verificare e attestare l'avvenuto rispetto dei termini per la ricezione delle offerte fissati per ciascuna tipologia di procedura di gara dal D.Lgs.36/2023 ss.mm.ii. e le norme sulla costituzione e funzionamento della commissione giudicatrice. Indicare nella colonna "Descrizione documenti verificati" il numero dei giorni assegnati per la ricezione delle offerte, gli estremi del provvedimento di nomina della commissione, i verbali di gara ecc.) </t>
  </si>
  <si>
    <t>Lavori di importo &lt; €150.000 (art. 50, comma 1, lett. a) del D.lgs. n. 36/2023 ss.mm.ii.)</t>
  </si>
  <si>
    <t>Lavori di importo ≥ € 150.000 e &lt; € 1.000.000 (art 50, comma 1, lett. c) del D.lgs.n. 36/2023 ss.mm.ii.)</t>
  </si>
  <si>
    <t>Lavori di importo ≥ € 1.000.000 &lt; soglia art.14 D.Lgs.n. 36/2023 (art 50, comma 1, lett. d) del D.lgs. n. 36/2023 ss.mm.ii.)</t>
  </si>
  <si>
    <t>Lavori di importo ≥ soglia art.14 del D.Lgs. n. 36/2023 ss.mm.ii.</t>
  </si>
  <si>
    <t>All. 7  - CL Autocontrollo - FASE AVVIO (Lavori)</t>
  </si>
  <si>
    <t>Programmazione Accordo per la Coesione</t>
  </si>
  <si>
    <t>di cui Costo ammesso
 Accordo per la Coesione
(Amm. Provvisoria)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</si>
</sst>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20"/>
      <color theme="0"/>
      <name val="EYInterstate Light"/>
    </font>
    <font>
      <sz val="20"/>
      <name val="EYInterstate Light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b/>
      <sz val="12"/>
      <color theme="0"/>
      <name val="Arial Rounded MT Bold"/>
      <family val="2"/>
    </font>
    <font>
      <b/>
      <sz val="12"/>
      <color rgb="FFFF0000"/>
      <name val="Arial Rounded MT Bold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b/>
      <i/>
      <sz val="12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</font>
    <font>
      <sz val="24"/>
      <color theme="0"/>
      <name val="Arial Rounded MT Bold"/>
      <family val="2"/>
    </font>
    <font>
      <i/>
      <sz val="12"/>
      <name val="Calibri"/>
      <family val="2"/>
    </font>
    <font>
      <sz val="12"/>
      <color theme="1"/>
      <name val="Wingdings"/>
      <charset val="2"/>
    </font>
    <font>
      <sz val="12"/>
      <color theme="1"/>
      <name val="Times New Roman"/>
      <family val="1"/>
    </font>
    <font>
      <i/>
      <sz val="12"/>
      <color theme="1"/>
      <name val="Book Antiqua"/>
      <family val="1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3" borderId="0" xfId="0" quotePrefix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vertical="center" wrapText="1"/>
    </xf>
    <xf numFmtId="0" fontId="5" fillId="0" borderId="0" xfId="0" applyFont="1"/>
    <xf numFmtId="0" fontId="6" fillId="0" borderId="0" xfId="0" applyFont="1"/>
    <xf numFmtId="0" fontId="8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5" fillId="2" borderId="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8" fillId="4" borderId="5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/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23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 indent="1"/>
    </xf>
    <xf numFmtId="0" fontId="17" fillId="4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12" xfId="0" applyFont="1" applyFill="1" applyBorder="1" applyAlignment="1">
      <alignment horizontal="right" vertical="center" wrapText="1"/>
    </xf>
    <xf numFmtId="0" fontId="11" fillId="2" borderId="13" xfId="0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8" fillId="3" borderId="0" xfId="0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left" vertical="center" wrapText="1"/>
    </xf>
    <xf numFmtId="0" fontId="17" fillId="4" borderId="9" xfId="0" applyFont="1" applyFill="1" applyBorder="1" applyAlignment="1">
      <alignment horizontal="left" vertical="center" wrapText="1"/>
    </xf>
    <xf numFmtId="0" fontId="17" fillId="4" borderId="6" xfId="0" applyFont="1" applyFill="1" applyBorder="1" applyAlignment="1">
      <alignment horizontal="left" vertical="center" wrapText="1"/>
    </xf>
    <xf numFmtId="0" fontId="24" fillId="4" borderId="18" xfId="0" applyFont="1" applyFill="1" applyBorder="1" applyAlignment="1">
      <alignment horizontal="left" vertical="center" wrapText="1"/>
    </xf>
    <xf numFmtId="0" fontId="24" fillId="4" borderId="19" xfId="0" applyFont="1" applyFill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center" wrapText="1"/>
    </xf>
    <xf numFmtId="0" fontId="29" fillId="0" borderId="16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justify" vertical="center" wrapText="1"/>
    </xf>
    <xf numFmtId="0" fontId="19" fillId="0" borderId="5" xfId="0" applyFont="1" applyFill="1" applyBorder="1" applyAlignment="1">
      <alignment vertical="center" wrapText="1"/>
    </xf>
    <xf numFmtId="0" fontId="28" fillId="0" borderId="6" xfId="0" applyFont="1" applyFill="1" applyBorder="1" applyAlignment="1">
      <alignment horizontal="justify" vertical="center" wrapText="1"/>
    </xf>
    <xf numFmtId="0" fontId="23" fillId="0" borderId="5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justify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justify" vertical="center" wrapText="1"/>
    </xf>
    <xf numFmtId="0" fontId="0" fillId="0" borderId="0" xfId="0" applyFill="1"/>
    <xf numFmtId="0" fontId="3" fillId="0" borderId="0" xfId="0" applyFont="1" applyFill="1"/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Luigi.DiPietro\Desktop\MANUALE%20CONTROLLI%20rev%20Somma\Allegati%20de%2018_07_2017\Nuovi%20format%20Check%20list%20in%20excel%202014-2020\Autocontrollo\Copia%20di%20Richiesta%20liquidazione%20e%20Prospetti%20rendicontazione_VI%20def.xlsx?EB0B25D9" TargetMode="External"/><Relationship Id="rId1" Type="http://schemas.openxmlformats.org/officeDocument/2006/relationships/externalLinkPath" Target="file:///\\EB0B25D9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B1:J60"/>
  <sheetViews>
    <sheetView showGridLines="0" tabSelected="1" view="pageBreakPreview" zoomScale="63" zoomScaleNormal="60" zoomScaleSheetLayoutView="100" zoomScalePageLayoutView="60" workbookViewId="0">
      <selection activeCell="J49" sqref="J49"/>
    </sheetView>
  </sheetViews>
  <sheetFormatPr defaultColWidth="9.109375" defaultRowHeight="14.4" x14ac:dyDescent="0.3"/>
  <cols>
    <col min="1" max="1" width="18.6640625" customWidth="1"/>
    <col min="2" max="2" width="11" customWidth="1"/>
    <col min="3" max="3" width="26.109375" customWidth="1"/>
    <col min="4" max="4" width="9.109375" customWidth="1"/>
    <col min="5" max="5" width="13.6640625" customWidth="1"/>
    <col min="6" max="6" width="27" customWidth="1"/>
    <col min="7" max="7" width="46.44140625" customWidth="1"/>
    <col min="8" max="8" width="46.33203125" customWidth="1"/>
    <col min="9" max="9" width="8.33203125" customWidth="1"/>
    <col min="10" max="10" width="23.44140625" customWidth="1"/>
  </cols>
  <sheetData>
    <row r="1" spans="2:10" ht="23.25" customHeight="1" x14ac:dyDescent="0.55000000000000004">
      <c r="B1" s="60"/>
      <c r="C1" s="60"/>
      <c r="D1" s="60"/>
      <c r="E1" s="60"/>
      <c r="F1" s="60"/>
      <c r="G1" s="60"/>
      <c r="H1" s="60"/>
      <c r="I1" s="60"/>
      <c r="J1" s="60"/>
    </row>
    <row r="2" spans="2:10" ht="23.25" customHeight="1" x14ac:dyDescent="0.55000000000000004">
      <c r="B2" s="15"/>
      <c r="C2" s="15"/>
      <c r="D2" s="15"/>
      <c r="E2" s="15"/>
      <c r="F2" s="15"/>
      <c r="G2" s="15"/>
      <c r="H2" s="15"/>
      <c r="I2" s="15"/>
      <c r="J2" s="15"/>
    </row>
    <row r="3" spans="2:10" ht="23.25" customHeight="1" x14ac:dyDescent="0.55000000000000004">
      <c r="B3" s="15"/>
      <c r="C3" s="15"/>
      <c r="D3" s="15"/>
      <c r="E3" s="15"/>
      <c r="F3" s="15"/>
      <c r="G3" s="15"/>
      <c r="H3" s="15"/>
      <c r="I3" s="15"/>
      <c r="J3" s="15"/>
    </row>
    <row r="4" spans="2:10" ht="22.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3.25" customHeight="1" x14ac:dyDescent="0.3">
      <c r="B5" s="6"/>
      <c r="C5" s="6"/>
      <c r="D5" s="6"/>
      <c r="E5" s="6"/>
      <c r="F5" s="6"/>
      <c r="G5" s="1"/>
      <c r="H5" s="1"/>
      <c r="I5" s="1"/>
      <c r="J5" s="1"/>
    </row>
    <row r="6" spans="2:10" ht="15.75" hidden="1" customHeight="1" x14ac:dyDescent="0.3">
      <c r="B6" s="2"/>
      <c r="C6" s="2"/>
      <c r="D6" s="16"/>
      <c r="E6" s="16"/>
      <c r="F6" s="16"/>
      <c r="G6" s="16"/>
      <c r="H6" s="1"/>
      <c r="I6" s="1"/>
      <c r="J6" s="1"/>
    </row>
    <row r="7" spans="2:10" ht="45.75" customHeight="1" x14ac:dyDescent="0.3">
      <c r="B7" s="1"/>
      <c r="C7" s="61" t="s">
        <v>72</v>
      </c>
      <c r="D7" s="62"/>
      <c r="E7" s="62"/>
      <c r="F7" s="62"/>
      <c r="G7" s="62"/>
      <c r="H7" s="62"/>
      <c r="I7" s="1"/>
      <c r="J7" s="1"/>
    </row>
    <row r="8" spans="2:10" ht="8.25" customHeight="1" x14ac:dyDescent="0.3">
      <c r="B8" s="1"/>
      <c r="C8" s="1"/>
      <c r="D8" s="1"/>
      <c r="E8" s="1"/>
      <c r="F8" s="1"/>
      <c r="G8" s="1"/>
      <c r="H8" s="1"/>
      <c r="I8" s="1"/>
      <c r="J8" s="1"/>
    </row>
    <row r="9" spans="2:10" ht="20.25" customHeight="1" x14ac:dyDescent="0.3">
      <c r="B9" s="5"/>
      <c r="C9" s="10"/>
      <c r="D9" s="63" t="s">
        <v>73</v>
      </c>
      <c r="E9" s="63"/>
      <c r="F9" s="64"/>
      <c r="G9" s="64"/>
      <c r="H9" s="64"/>
      <c r="I9" s="5"/>
      <c r="J9" s="5"/>
    </row>
    <row r="10" spans="2:10" ht="21" customHeight="1" x14ac:dyDescent="0.3">
      <c r="B10" s="54"/>
      <c r="C10" s="54"/>
      <c r="D10" s="55"/>
      <c r="E10" s="55"/>
      <c r="F10" s="55"/>
      <c r="G10" s="56"/>
      <c r="H10" s="56"/>
      <c r="I10" s="56"/>
      <c r="J10" s="56"/>
    </row>
    <row r="12" spans="2:10" ht="23.25" customHeight="1" x14ac:dyDescent="0.3">
      <c r="B12" s="5"/>
      <c r="C12" s="17"/>
      <c r="D12" s="17"/>
      <c r="E12" s="17"/>
      <c r="F12" s="17"/>
      <c r="G12" s="17"/>
      <c r="H12" s="17"/>
      <c r="I12" s="5"/>
      <c r="J12" s="5"/>
    </row>
    <row r="13" spans="2:10" ht="23.25" customHeight="1" x14ac:dyDescent="0.3">
      <c r="B13" s="5"/>
      <c r="C13" s="17"/>
      <c r="D13" s="17"/>
      <c r="E13" s="17"/>
      <c r="F13" s="17"/>
      <c r="G13" s="17"/>
      <c r="H13" s="17"/>
      <c r="I13" s="5"/>
      <c r="J13" s="5"/>
    </row>
    <row r="14" spans="2:10" ht="23.25" customHeight="1" x14ac:dyDescent="0.3">
      <c r="B14" s="5"/>
      <c r="C14" s="57"/>
      <c r="D14" s="57"/>
      <c r="E14" s="57"/>
      <c r="F14" s="57"/>
      <c r="G14" s="57"/>
      <c r="H14" s="13"/>
      <c r="I14" s="5"/>
      <c r="J14" s="5"/>
    </row>
    <row r="15" spans="2:10" ht="23.25" customHeight="1" x14ac:dyDescent="0.3">
      <c r="B15" s="5"/>
      <c r="C15" s="58" t="s">
        <v>196</v>
      </c>
      <c r="D15" s="58"/>
      <c r="E15" s="58"/>
      <c r="F15" s="58"/>
      <c r="G15" s="58"/>
      <c r="H15" s="42"/>
      <c r="I15" s="5"/>
      <c r="J15" s="5"/>
    </row>
    <row r="17" spans="2:10" ht="23.25" customHeight="1" x14ac:dyDescent="0.3">
      <c r="B17" s="5"/>
      <c r="C17" s="17"/>
      <c r="D17" s="17"/>
      <c r="E17" s="17"/>
      <c r="F17" s="17"/>
      <c r="G17" s="17"/>
      <c r="H17" s="17"/>
      <c r="I17" s="5"/>
      <c r="J17" s="5"/>
    </row>
    <row r="18" spans="2:10" x14ac:dyDescent="0.3">
      <c r="B18" s="1"/>
      <c r="C18" s="1"/>
      <c r="D18" s="1"/>
      <c r="E18" s="1"/>
      <c r="F18" s="1"/>
      <c r="G18" s="1"/>
      <c r="H18" s="1"/>
      <c r="I18" s="1"/>
      <c r="J18" s="1"/>
    </row>
    <row r="19" spans="2:10" ht="15.75" customHeight="1" x14ac:dyDescent="0.3">
      <c r="B19" s="1"/>
      <c r="C19" s="1"/>
      <c r="D19" s="1"/>
      <c r="E19" s="1"/>
      <c r="F19" s="1"/>
      <c r="G19" s="1"/>
      <c r="H19" s="1"/>
      <c r="I19" s="1"/>
      <c r="J19" s="1"/>
    </row>
    <row r="20" spans="2:10" ht="20.25" customHeight="1" x14ac:dyDescent="0.3">
      <c r="B20" s="5"/>
      <c r="C20" s="8"/>
      <c r="D20" s="8"/>
      <c r="E20" s="8"/>
      <c r="F20" s="8"/>
      <c r="G20" s="8"/>
      <c r="H20" s="9"/>
      <c r="I20" s="5"/>
      <c r="J20" s="5"/>
    </row>
    <row r="21" spans="2:10" ht="16.5" customHeight="1" x14ac:dyDescent="0.3">
      <c r="B21" s="4"/>
      <c r="C21" s="59" t="s">
        <v>147</v>
      </c>
      <c r="D21" s="59"/>
      <c r="E21" s="59"/>
      <c r="F21" s="59"/>
      <c r="G21" s="59"/>
      <c r="H21" s="59"/>
      <c r="I21" s="5"/>
      <c r="J21" s="5"/>
    </row>
    <row r="22" spans="2:10" ht="15" customHeight="1" x14ac:dyDescent="0.3">
      <c r="B22" s="1"/>
      <c r="C22" s="59"/>
      <c r="D22" s="59"/>
      <c r="E22" s="59"/>
      <c r="F22" s="59"/>
      <c r="G22" s="59"/>
      <c r="H22" s="59"/>
      <c r="I22" s="1"/>
      <c r="J22" s="1"/>
    </row>
    <row r="23" spans="2:10" ht="13.5" customHeight="1" x14ac:dyDescent="0.3">
      <c r="B23" s="7"/>
      <c r="C23" s="59"/>
      <c r="D23" s="59"/>
      <c r="E23" s="59"/>
      <c r="F23" s="59"/>
      <c r="G23" s="59"/>
      <c r="H23" s="59"/>
      <c r="I23" s="1"/>
      <c r="J23" s="1"/>
    </row>
    <row r="24" spans="2:10" x14ac:dyDescent="0.3">
      <c r="B24" s="1"/>
      <c r="C24" s="59"/>
      <c r="D24" s="59"/>
      <c r="E24" s="59"/>
      <c r="F24" s="59"/>
      <c r="G24" s="59"/>
      <c r="H24" s="59"/>
      <c r="I24" s="1"/>
      <c r="J24" s="1"/>
    </row>
    <row r="25" spans="2:10" x14ac:dyDescent="0.3">
      <c r="B25" s="1"/>
      <c r="C25" s="59"/>
      <c r="D25" s="59"/>
      <c r="E25" s="59"/>
      <c r="F25" s="59"/>
      <c r="G25" s="59"/>
      <c r="H25" s="59"/>
      <c r="I25" s="1"/>
      <c r="J25" s="1"/>
    </row>
    <row r="26" spans="2:10" x14ac:dyDescent="0.3">
      <c r="B26" s="1"/>
      <c r="C26" s="1"/>
      <c r="D26" s="1"/>
      <c r="E26" s="1"/>
      <c r="F26" s="1"/>
      <c r="G26" s="1"/>
      <c r="H26" s="1"/>
      <c r="I26" s="1"/>
      <c r="J26" s="1"/>
    </row>
    <row r="27" spans="2:10" ht="21" customHeight="1" thickBot="1" x14ac:dyDescent="0.35">
      <c r="B27" s="54"/>
      <c r="C27" s="54"/>
      <c r="D27" s="55"/>
      <c r="E27" s="55"/>
      <c r="F27" s="55"/>
      <c r="G27" s="56"/>
      <c r="H27" s="56"/>
      <c r="I27" s="56"/>
      <c r="J27" s="56"/>
    </row>
    <row r="28" spans="2:10" ht="28.2" thickBot="1" x14ac:dyDescent="0.35">
      <c r="B28" s="1"/>
      <c r="C28" s="43" t="s">
        <v>102</v>
      </c>
      <c r="D28" s="44"/>
      <c r="E28" s="44"/>
      <c r="F28" s="44"/>
      <c r="G28" s="44"/>
      <c r="H28" s="45"/>
      <c r="I28" s="1"/>
      <c r="J28" s="1"/>
    </row>
    <row r="29" spans="2:10" ht="27.75" customHeight="1" x14ac:dyDescent="0.3">
      <c r="B29" s="1"/>
      <c r="C29" s="50" t="s">
        <v>222</v>
      </c>
      <c r="D29" s="50"/>
      <c r="E29" s="50"/>
      <c r="F29" s="50"/>
      <c r="G29" s="53"/>
      <c r="H29" s="53"/>
      <c r="I29" s="1"/>
      <c r="J29" s="1"/>
    </row>
    <row r="30" spans="2:10" ht="27.75" customHeight="1" x14ac:dyDescent="0.3">
      <c r="B30" s="1"/>
      <c r="C30" s="50" t="s">
        <v>148</v>
      </c>
      <c r="D30" s="50"/>
      <c r="E30" s="50"/>
      <c r="F30" s="50"/>
      <c r="G30" s="53"/>
      <c r="H30" s="53"/>
      <c r="I30" s="1"/>
      <c r="J30" s="1"/>
    </row>
    <row r="31" spans="2:10" ht="27.6" x14ac:dyDescent="0.3">
      <c r="B31" s="1"/>
      <c r="C31" s="50" t="s">
        <v>149</v>
      </c>
      <c r="D31" s="50"/>
      <c r="E31" s="50"/>
      <c r="F31" s="50"/>
      <c r="G31" s="51"/>
      <c r="H31" s="51"/>
      <c r="I31" s="1"/>
      <c r="J31" s="1"/>
    </row>
    <row r="32" spans="2:10" ht="28.2" thickBot="1" x14ac:dyDescent="0.35">
      <c r="B32" s="1"/>
      <c r="C32" s="31"/>
      <c r="D32" s="31"/>
      <c r="E32" s="31"/>
      <c r="F32" s="31"/>
      <c r="G32" s="32"/>
      <c r="H32" s="32"/>
      <c r="I32" s="1"/>
      <c r="J32" s="1"/>
    </row>
    <row r="33" spans="2:10" ht="28.2" thickBot="1" x14ac:dyDescent="0.35">
      <c r="B33" s="1"/>
      <c r="C33" s="43" t="s">
        <v>100</v>
      </c>
      <c r="D33" s="44"/>
      <c r="E33" s="44"/>
      <c r="F33" s="44"/>
      <c r="G33" s="44"/>
      <c r="H33" s="45"/>
      <c r="I33" s="1"/>
      <c r="J33" s="1"/>
    </row>
    <row r="34" spans="2:10" ht="27.75" customHeight="1" x14ac:dyDescent="0.3">
      <c r="B34" s="4"/>
      <c r="C34" s="52" t="s">
        <v>26</v>
      </c>
      <c r="D34" s="52"/>
      <c r="E34" s="52"/>
      <c r="F34" s="52"/>
      <c r="G34" s="49"/>
      <c r="H34" s="49"/>
      <c r="I34" s="5"/>
      <c r="J34" s="5"/>
    </row>
    <row r="35" spans="2:10" ht="27.75" customHeight="1" x14ac:dyDescent="0.3">
      <c r="B35" s="1"/>
      <c r="C35" s="50" t="s">
        <v>99</v>
      </c>
      <c r="D35" s="50"/>
      <c r="E35" s="50"/>
      <c r="F35" s="50"/>
      <c r="G35" s="53"/>
      <c r="H35" s="53"/>
      <c r="I35" s="1"/>
      <c r="J35" s="1"/>
    </row>
    <row r="36" spans="2:10" ht="27.75" customHeight="1" x14ac:dyDescent="0.3">
      <c r="B36" s="1"/>
      <c r="C36" s="50" t="s">
        <v>22</v>
      </c>
      <c r="D36" s="50"/>
      <c r="E36" s="50"/>
      <c r="F36" s="50"/>
      <c r="G36" s="53"/>
      <c r="H36" s="53"/>
      <c r="I36" s="1"/>
      <c r="J36" s="1"/>
    </row>
    <row r="37" spans="2:10" ht="50.25" customHeight="1" x14ac:dyDescent="0.3">
      <c r="B37" s="6"/>
      <c r="C37" s="50" t="s">
        <v>98</v>
      </c>
      <c r="D37" s="50"/>
      <c r="E37" s="50"/>
      <c r="F37" s="50"/>
      <c r="G37" s="53"/>
      <c r="H37" s="53"/>
      <c r="I37" s="1"/>
      <c r="J37" s="1"/>
    </row>
    <row r="38" spans="2:10" ht="27.75" customHeight="1" x14ac:dyDescent="0.3">
      <c r="B38" s="4"/>
      <c r="C38" s="50" t="s">
        <v>101</v>
      </c>
      <c r="D38" s="50"/>
      <c r="E38" s="50"/>
      <c r="F38" s="50"/>
      <c r="G38" s="53"/>
      <c r="H38" s="53"/>
      <c r="I38" s="5"/>
      <c r="J38" s="5"/>
    </row>
    <row r="39" spans="2:10" ht="27.75" customHeight="1" x14ac:dyDescent="0.55000000000000004">
      <c r="B39" s="3"/>
      <c r="C39" s="50" t="s">
        <v>23</v>
      </c>
      <c r="D39" s="50"/>
      <c r="E39" s="50"/>
      <c r="F39" s="50"/>
      <c r="G39" s="65"/>
      <c r="H39" s="65"/>
      <c r="I39" s="1"/>
      <c r="J39" s="1"/>
    </row>
    <row r="40" spans="2:10" ht="27.75" customHeight="1" x14ac:dyDescent="0.3">
      <c r="B40" s="3"/>
      <c r="C40" s="50" t="s">
        <v>97</v>
      </c>
      <c r="D40" s="50"/>
      <c r="E40" s="50"/>
      <c r="F40" s="50"/>
      <c r="G40" s="49"/>
      <c r="H40" s="49"/>
      <c r="I40" s="1"/>
      <c r="J40" s="1"/>
    </row>
    <row r="41" spans="2:10" ht="81.45" customHeight="1" x14ac:dyDescent="0.55000000000000004">
      <c r="B41" s="3"/>
      <c r="C41" s="50" t="s">
        <v>107</v>
      </c>
      <c r="D41" s="50"/>
      <c r="E41" s="50"/>
      <c r="F41" s="50"/>
      <c r="G41" s="65"/>
      <c r="H41" s="65"/>
      <c r="I41" s="1"/>
      <c r="J41" s="1"/>
    </row>
    <row r="42" spans="2:10" ht="52.2" customHeight="1" x14ac:dyDescent="0.3">
      <c r="B42" s="3"/>
      <c r="C42" s="50" t="s">
        <v>108</v>
      </c>
      <c r="D42" s="50"/>
      <c r="E42" s="50"/>
      <c r="F42" s="50"/>
      <c r="G42" s="49"/>
      <c r="H42" s="49"/>
      <c r="I42" s="1"/>
      <c r="J42" s="1"/>
    </row>
    <row r="43" spans="2:10" ht="85.2" customHeight="1" x14ac:dyDescent="0.3">
      <c r="B43" s="6"/>
      <c r="C43" s="50" t="s">
        <v>223</v>
      </c>
      <c r="D43" s="50"/>
      <c r="E43" s="50"/>
      <c r="F43" s="50"/>
      <c r="G43" s="49"/>
      <c r="H43" s="49"/>
      <c r="I43" s="1"/>
      <c r="J43" s="1"/>
    </row>
    <row r="44" spans="2:10" ht="28.2" thickBot="1" x14ac:dyDescent="0.35">
      <c r="B44" s="1"/>
      <c r="C44" s="31"/>
      <c r="D44" s="31"/>
      <c r="E44" s="31"/>
      <c r="F44" s="31"/>
      <c r="G44" s="32"/>
      <c r="H44" s="32"/>
      <c r="I44" s="1"/>
      <c r="J44" s="1"/>
    </row>
    <row r="45" spans="2:10" ht="28.2" customHeight="1" thickBot="1" x14ac:dyDescent="0.35">
      <c r="B45" s="1"/>
      <c r="C45" s="43" t="s">
        <v>127</v>
      </c>
      <c r="D45" s="44"/>
      <c r="E45" s="44"/>
      <c r="F45" s="44"/>
      <c r="G45" s="44"/>
      <c r="H45" s="45"/>
      <c r="I45" s="1"/>
      <c r="J45" s="1"/>
    </row>
    <row r="46" spans="2:10" ht="28.2" customHeight="1" thickBot="1" x14ac:dyDescent="0.35">
      <c r="B46" s="1"/>
      <c r="C46" s="46" t="s">
        <v>126</v>
      </c>
      <c r="D46" s="47"/>
      <c r="E46" s="47"/>
      <c r="F46" s="48"/>
      <c r="G46" s="49"/>
      <c r="H46" s="49"/>
      <c r="I46" s="1"/>
      <c r="J46" s="1"/>
    </row>
    <row r="47" spans="2:10" ht="98.55" customHeight="1" thickBot="1" x14ac:dyDescent="0.35">
      <c r="B47" s="16"/>
      <c r="C47" s="46" t="s">
        <v>128</v>
      </c>
      <c r="D47" s="47"/>
      <c r="E47" s="47"/>
      <c r="F47" s="48"/>
      <c r="G47" s="85"/>
      <c r="H47" s="85"/>
      <c r="I47" s="1"/>
      <c r="J47" s="1"/>
    </row>
    <row r="48" spans="2:10" ht="28.2" customHeight="1" thickBot="1" x14ac:dyDescent="0.35">
      <c r="B48" s="1"/>
      <c r="C48" s="46" t="s">
        <v>130</v>
      </c>
      <c r="D48" s="47"/>
      <c r="E48" s="47"/>
      <c r="F48" s="48"/>
      <c r="G48" s="49"/>
      <c r="H48" s="49"/>
      <c r="I48" s="1"/>
      <c r="J48" s="1"/>
    </row>
    <row r="49" spans="2:10" ht="28.2" customHeight="1" thickBot="1" x14ac:dyDescent="0.35">
      <c r="B49" s="1"/>
      <c r="C49" s="46" t="s">
        <v>131</v>
      </c>
      <c r="D49" s="47"/>
      <c r="E49" s="47"/>
      <c r="F49" s="48"/>
      <c r="G49" s="49"/>
      <c r="H49" s="49"/>
      <c r="I49" s="1"/>
      <c r="J49" s="1"/>
    </row>
    <row r="50" spans="2:10" ht="28.2" customHeight="1" thickBot="1" x14ac:dyDescent="0.35">
      <c r="B50" s="1"/>
      <c r="C50" s="46" t="s">
        <v>135</v>
      </c>
      <c r="D50" s="47"/>
      <c r="E50" s="47"/>
      <c r="F50" s="48"/>
      <c r="G50" s="49"/>
      <c r="H50" s="49"/>
      <c r="I50" s="1"/>
      <c r="J50" s="1"/>
    </row>
    <row r="51" spans="2:10" ht="28.2" customHeight="1" x14ac:dyDescent="0.3">
      <c r="B51" s="1"/>
      <c r="C51" s="46" t="s">
        <v>140</v>
      </c>
      <c r="D51" s="47"/>
      <c r="E51" s="47"/>
      <c r="F51" s="48"/>
      <c r="G51" s="49"/>
      <c r="H51" s="49"/>
      <c r="I51" s="1"/>
      <c r="J51" s="1"/>
    </row>
    <row r="52" spans="2:10" ht="22.8" customHeight="1" thickBot="1" x14ac:dyDescent="0.35"/>
    <row r="53" spans="2:10" ht="28.2" customHeight="1" thickBot="1" x14ac:dyDescent="0.35">
      <c r="B53" s="1"/>
      <c r="C53" s="43" t="s">
        <v>141</v>
      </c>
      <c r="D53" s="44"/>
      <c r="E53" s="44"/>
      <c r="F53" s="44"/>
      <c r="G53" s="44"/>
      <c r="H53" s="45"/>
      <c r="I53" s="1"/>
      <c r="J53" s="1"/>
    </row>
    <row r="54" spans="2:10" ht="28.2" customHeight="1" thickBot="1" x14ac:dyDescent="0.35">
      <c r="B54" s="1"/>
      <c r="C54" s="46" t="s">
        <v>142</v>
      </c>
      <c r="D54" s="47"/>
      <c r="E54" s="47"/>
      <c r="F54" s="48"/>
      <c r="G54" s="49"/>
      <c r="H54" s="49"/>
      <c r="I54" s="1"/>
      <c r="J54" s="1"/>
    </row>
    <row r="55" spans="2:10" ht="28.2" thickBot="1" x14ac:dyDescent="0.35">
      <c r="C55" s="46" t="s">
        <v>143</v>
      </c>
      <c r="D55" s="47"/>
      <c r="E55" s="47"/>
      <c r="F55" s="48"/>
      <c r="G55" s="49"/>
      <c r="H55" s="49"/>
    </row>
    <row r="56" spans="2:10" ht="27.6" x14ac:dyDescent="0.3">
      <c r="C56" s="46" t="s">
        <v>144</v>
      </c>
      <c r="D56" s="47"/>
      <c r="E56" s="47"/>
      <c r="F56" s="48"/>
      <c r="G56" s="49"/>
      <c r="H56" s="49"/>
    </row>
    <row r="58" spans="2:10" ht="15" thickBot="1" x14ac:dyDescent="0.35"/>
    <row r="59" spans="2:10" ht="28.2" customHeight="1" thickBot="1" x14ac:dyDescent="0.35">
      <c r="B59" s="1"/>
      <c r="C59" s="43" t="s">
        <v>145</v>
      </c>
      <c r="D59" s="44"/>
      <c r="E59" s="44"/>
      <c r="F59" s="44"/>
      <c r="G59" s="44"/>
      <c r="H59" s="45"/>
      <c r="I59" s="1"/>
      <c r="J59" s="1"/>
    </row>
    <row r="60" spans="2:10" ht="81.45" customHeight="1" x14ac:dyDescent="0.3">
      <c r="B60" s="1"/>
      <c r="C60" s="46" t="s">
        <v>146</v>
      </c>
      <c r="D60" s="47"/>
      <c r="E60" s="47"/>
      <c r="F60" s="48"/>
      <c r="G60" s="49"/>
      <c r="H60" s="49"/>
      <c r="I60" s="1"/>
      <c r="J60" s="1"/>
    </row>
  </sheetData>
  <mergeCells count="64">
    <mergeCell ref="C42:F42"/>
    <mergeCell ref="G42:H42"/>
    <mergeCell ref="C43:F43"/>
    <mergeCell ref="G43:H43"/>
    <mergeCell ref="C45:H45"/>
    <mergeCell ref="C39:F39"/>
    <mergeCell ref="G39:H39"/>
    <mergeCell ref="C40:F40"/>
    <mergeCell ref="G40:H40"/>
    <mergeCell ref="C41:F41"/>
    <mergeCell ref="G41:H41"/>
    <mergeCell ref="G36:H36"/>
    <mergeCell ref="C37:F37"/>
    <mergeCell ref="G37:H37"/>
    <mergeCell ref="C38:F38"/>
    <mergeCell ref="G38:H38"/>
    <mergeCell ref="C14:G14"/>
    <mergeCell ref="C15:G15"/>
    <mergeCell ref="C21:H25"/>
    <mergeCell ref="B1:J1"/>
    <mergeCell ref="C7:H7"/>
    <mergeCell ref="D9:E9"/>
    <mergeCell ref="F9:H9"/>
    <mergeCell ref="B10:C10"/>
    <mergeCell ref="D10:F10"/>
    <mergeCell ref="G10:J10"/>
    <mergeCell ref="B27:C27"/>
    <mergeCell ref="D27:F27"/>
    <mergeCell ref="G27:J27"/>
    <mergeCell ref="C28:H28"/>
    <mergeCell ref="C30:F30"/>
    <mergeCell ref="G30:H30"/>
    <mergeCell ref="C29:F29"/>
    <mergeCell ref="G29:H29"/>
    <mergeCell ref="C31:F31"/>
    <mergeCell ref="G31:H31"/>
    <mergeCell ref="C48:F48"/>
    <mergeCell ref="C49:F49"/>
    <mergeCell ref="G46:H46"/>
    <mergeCell ref="G48:H48"/>
    <mergeCell ref="G49:H49"/>
    <mergeCell ref="C47:F47"/>
    <mergeCell ref="G47:H47"/>
    <mergeCell ref="C46:F46"/>
    <mergeCell ref="C33:H33"/>
    <mergeCell ref="C34:F34"/>
    <mergeCell ref="G34:H34"/>
    <mergeCell ref="C35:F35"/>
    <mergeCell ref="G35:H35"/>
    <mergeCell ref="C36:F36"/>
    <mergeCell ref="C50:F50"/>
    <mergeCell ref="G50:H50"/>
    <mergeCell ref="C51:F51"/>
    <mergeCell ref="G51:H51"/>
    <mergeCell ref="C53:H53"/>
    <mergeCell ref="C59:H59"/>
    <mergeCell ref="C60:F60"/>
    <mergeCell ref="G60:H60"/>
    <mergeCell ref="C54:F54"/>
    <mergeCell ref="G54:H54"/>
    <mergeCell ref="C55:F55"/>
    <mergeCell ref="G55:H55"/>
    <mergeCell ref="C56:F56"/>
    <mergeCell ref="G56:H56"/>
  </mergeCells>
  <printOptions horizontalCentered="1"/>
  <pageMargins left="0.51181102362204722" right="0.51181102362204722" top="1.5354330708661419" bottom="0.15748031496062992" header="0.39370078740157483" footer="0.31496062992125984"/>
  <pageSetup paperSize="9" scale="40" fitToHeight="0" orientation="portrait" r:id="rId1"/>
  <headerFooter scaleWithDoc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Foglio1!$B$2:$B$3</xm:f>
          </x14:formula1>
          <xm:sqref>G36:H36</xm:sqref>
        </x14:dataValidation>
        <x14:dataValidation type="list" allowBlank="1" showInputMessage="1" showErrorMessage="1" xr:uid="{00000000-0002-0000-0000-000001000000}">
          <x14:formula1>
            <xm:f>Foglio1!$H$2:$H$5</xm:f>
          </x14:formula1>
          <xm:sqref>H15 G29:H29</xm:sqref>
        </x14:dataValidation>
        <x14:dataValidation type="list" allowBlank="1" showInputMessage="1" showErrorMessage="1" xr:uid="{00000000-0002-0000-0000-000002000000}">
          <x14:formula1>
            <xm:f>Foglio1!$J$2:$J$5</xm:f>
          </x14:formula1>
          <xm:sqref>G47:H47</xm:sqref>
        </x14:dataValidation>
        <x14:dataValidation type="list" allowBlank="1" showInputMessage="1" showErrorMessage="1" xr:uid="{00000000-0002-0000-0000-000004000000}">
          <x14:formula1>
            <xm:f>Foglio1!$A$2:$A$13</xm:f>
          </x14:formula1>
          <xm:sqref>G30:H30</xm:sqref>
        </x14:dataValidation>
        <x14:dataValidation type="list" allowBlank="1" showInputMessage="1" showErrorMessage="1" xr:uid="{00000000-0002-0000-0000-000005000000}">
          <x14:formula1>
            <xm:f>Foglio1!$K$2:$K$3</xm:f>
          </x14:formula1>
          <xm:sqref>G49:H49</xm:sqref>
        </x14:dataValidation>
        <x14:dataValidation type="list" allowBlank="1" showInputMessage="1" showErrorMessage="1" xr:uid="{00000000-0002-0000-0000-000006000000}">
          <x14:formula1>
            <xm:f>Foglio1!$M$2:$M$5</xm:f>
          </x14:formula1>
          <xm:sqref>G50:H50</xm:sqref>
        </x14:dataValidation>
        <x14:dataValidation type="list" allowBlank="1" showInputMessage="1" showErrorMessage="1" xr:uid="{00000000-0002-0000-0000-000007000000}">
          <x14:formula1>
            <xm:f>Foglio1!$A$16:$A$50</xm:f>
          </x14:formula1>
          <xm:sqref>G31:H31</xm:sqref>
        </x14:dataValidation>
        <x14:dataValidation type="list" allowBlank="1" showInputMessage="1" showErrorMessage="1" xr:uid="{00000000-0002-0000-0000-000003000000}">
          <x14:formula1>
            <xm:f>Foglio1!$I$2:$I$8</xm:f>
          </x14:formula1>
          <xm:sqref>G38:H38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view="pageBreakPreview" topLeftCell="A15" zoomScale="60" workbookViewId="0">
      <selection activeCell="G23" sqref="G23"/>
    </sheetView>
  </sheetViews>
  <sheetFormatPr defaultColWidth="9.109375" defaultRowHeight="14.4" x14ac:dyDescent="0.3"/>
  <cols>
    <col min="1" max="1" width="16.77734375" customWidth="1"/>
    <col min="2" max="2" width="44" customWidth="1"/>
    <col min="3" max="5" width="12.6640625" customWidth="1"/>
    <col min="6" max="6" width="30.77734375" customWidth="1"/>
    <col min="7" max="7" width="30.6640625" customWidth="1"/>
    <col min="8" max="8" width="81.44140625" customWidth="1"/>
    <col min="9" max="9" width="25.44140625" customWidth="1"/>
  </cols>
  <sheetData>
    <row r="1" spans="1:9" ht="32.25" customHeight="1" thickBot="1" x14ac:dyDescent="0.35">
      <c r="A1" s="1"/>
      <c r="B1" s="1"/>
      <c r="C1" s="1"/>
      <c r="D1" s="1"/>
      <c r="E1" s="1"/>
      <c r="G1" s="41" t="s">
        <v>221</v>
      </c>
      <c r="H1" s="1"/>
    </row>
    <row r="2" spans="1:9" ht="75" customHeight="1" thickBot="1" x14ac:dyDescent="0.35">
      <c r="A2" s="66" t="s">
        <v>121</v>
      </c>
      <c r="B2" s="67"/>
      <c r="C2" s="18" t="s">
        <v>19</v>
      </c>
      <c r="D2" s="18" t="s">
        <v>20</v>
      </c>
      <c r="E2" s="18" t="s">
        <v>89</v>
      </c>
      <c r="F2" s="18" t="s">
        <v>91</v>
      </c>
      <c r="G2" s="18" t="s">
        <v>0</v>
      </c>
      <c r="H2" s="19" t="s">
        <v>110</v>
      </c>
    </row>
    <row r="3" spans="1:9" ht="31.5" customHeight="1" thickBot="1" x14ac:dyDescent="0.35">
      <c r="A3" s="24">
        <v>1</v>
      </c>
      <c r="B3" s="68" t="s">
        <v>124</v>
      </c>
      <c r="C3" s="69"/>
      <c r="D3" s="69"/>
      <c r="E3" s="69"/>
      <c r="F3" s="69"/>
      <c r="G3" s="70"/>
      <c r="H3" s="40"/>
    </row>
    <row r="4" spans="1:9" ht="199.8" customHeight="1" thickBot="1" x14ac:dyDescent="0.35">
      <c r="A4" s="25" t="s">
        <v>90</v>
      </c>
      <c r="B4" s="86" t="s">
        <v>125</v>
      </c>
      <c r="C4" s="87"/>
      <c r="D4" s="87"/>
      <c r="E4" s="87"/>
      <c r="F4" s="87"/>
      <c r="G4" s="87"/>
      <c r="H4" s="88" t="s">
        <v>209</v>
      </c>
    </row>
    <row r="5" spans="1:9" ht="154.19999999999999" customHeight="1" thickBot="1" x14ac:dyDescent="0.35">
      <c r="A5" s="25" t="s">
        <v>106</v>
      </c>
      <c r="B5" s="89" t="s">
        <v>210</v>
      </c>
      <c r="C5" s="87"/>
      <c r="D5" s="87"/>
      <c r="E5" s="87"/>
      <c r="F5" s="87"/>
      <c r="G5" s="87"/>
      <c r="H5" s="88" t="s">
        <v>211</v>
      </c>
    </row>
    <row r="6" spans="1:9" ht="31.5" customHeight="1" thickBot="1" x14ac:dyDescent="0.35">
      <c r="A6" s="24">
        <v>2</v>
      </c>
      <c r="B6" s="68" t="s">
        <v>103</v>
      </c>
      <c r="C6" s="69"/>
      <c r="D6" s="69"/>
      <c r="E6" s="69"/>
      <c r="F6" s="69"/>
      <c r="G6" s="70"/>
      <c r="H6" s="40"/>
    </row>
    <row r="7" spans="1:9" ht="98.55" customHeight="1" thickBot="1" x14ac:dyDescent="0.35">
      <c r="A7" s="25" t="s">
        <v>90</v>
      </c>
      <c r="B7" s="89" t="s">
        <v>105</v>
      </c>
      <c r="C7" s="87"/>
      <c r="D7" s="87"/>
      <c r="E7" s="87"/>
      <c r="F7" s="87"/>
      <c r="G7" s="87"/>
      <c r="H7" s="90" t="s">
        <v>202</v>
      </c>
    </row>
    <row r="8" spans="1:9" ht="151.19999999999999" customHeight="1" thickBot="1" x14ac:dyDescent="0.35">
      <c r="A8" s="77" t="s">
        <v>106</v>
      </c>
      <c r="B8" s="89" t="s">
        <v>212</v>
      </c>
      <c r="C8" s="87"/>
      <c r="D8" s="87"/>
      <c r="E8" s="87"/>
      <c r="F8" s="87"/>
      <c r="G8" s="87"/>
      <c r="H8" s="88" t="s">
        <v>203</v>
      </c>
    </row>
    <row r="9" spans="1:9" ht="74.55" customHeight="1" thickBot="1" x14ac:dyDescent="0.35">
      <c r="A9" s="78"/>
      <c r="B9" s="91" t="s">
        <v>213</v>
      </c>
      <c r="C9" s="87"/>
      <c r="D9" s="87"/>
      <c r="E9" s="87"/>
      <c r="F9" s="87"/>
      <c r="G9" s="87"/>
      <c r="H9" s="92" t="s">
        <v>118</v>
      </c>
    </row>
    <row r="10" spans="1:9" ht="120" customHeight="1" thickBot="1" x14ac:dyDescent="0.35">
      <c r="A10" s="78"/>
      <c r="B10" s="91" t="s">
        <v>214</v>
      </c>
      <c r="C10" s="87"/>
      <c r="D10" s="87"/>
      <c r="E10" s="87"/>
      <c r="F10" s="87"/>
      <c r="G10" s="87"/>
      <c r="H10" s="92" t="s">
        <v>119</v>
      </c>
    </row>
    <row r="11" spans="1:9" ht="110.4" customHeight="1" thickBot="1" x14ac:dyDescent="0.35">
      <c r="A11" s="78"/>
      <c r="B11" s="91" t="s">
        <v>215</v>
      </c>
      <c r="C11" s="87"/>
      <c r="D11" s="87"/>
      <c r="E11" s="87"/>
      <c r="F11" s="87"/>
      <c r="G11" s="87"/>
      <c r="H11" s="92" t="s">
        <v>216</v>
      </c>
    </row>
    <row r="12" spans="1:9" ht="75.599999999999994" customHeight="1" thickBot="1" x14ac:dyDescent="0.35">
      <c r="A12" s="79"/>
      <c r="B12" s="91" t="s">
        <v>114</v>
      </c>
      <c r="C12" s="87"/>
      <c r="D12" s="87"/>
      <c r="E12" s="87"/>
      <c r="F12" s="87"/>
      <c r="G12" s="87"/>
      <c r="H12" s="92" t="s">
        <v>120</v>
      </c>
    </row>
    <row r="13" spans="1:9" ht="143.55000000000001" customHeight="1" thickBot="1" x14ac:dyDescent="0.35">
      <c r="A13" s="37" t="s">
        <v>104</v>
      </c>
      <c r="B13" s="34" t="s">
        <v>112</v>
      </c>
      <c r="C13" s="35"/>
      <c r="D13" s="35"/>
      <c r="E13" s="35"/>
      <c r="F13" s="35"/>
      <c r="G13" s="36"/>
      <c r="H13" s="90" t="s">
        <v>204</v>
      </c>
    </row>
    <row r="14" spans="1:9" ht="69" customHeight="1" thickBot="1" x14ac:dyDescent="0.35">
      <c r="A14" s="37" t="s">
        <v>111</v>
      </c>
      <c r="B14" s="34" t="s">
        <v>115</v>
      </c>
      <c r="C14" s="35"/>
      <c r="D14" s="35"/>
      <c r="E14" s="35"/>
      <c r="F14" s="35"/>
      <c r="G14" s="36"/>
      <c r="H14" s="90" t="s">
        <v>205</v>
      </c>
    </row>
    <row r="15" spans="1:9" ht="31.5" customHeight="1" thickBot="1" x14ac:dyDescent="0.35">
      <c r="A15" s="24">
        <v>3</v>
      </c>
      <c r="B15" s="68" t="s">
        <v>206</v>
      </c>
      <c r="C15" s="69"/>
      <c r="D15" s="69"/>
      <c r="E15" s="69"/>
      <c r="F15" s="69"/>
      <c r="G15" s="70"/>
      <c r="H15" s="40"/>
    </row>
    <row r="16" spans="1:9" ht="279.45" customHeight="1" thickBot="1" x14ac:dyDescent="0.35">
      <c r="A16" s="37" t="s">
        <v>90</v>
      </c>
      <c r="B16" s="89" t="s">
        <v>207</v>
      </c>
      <c r="C16" s="35"/>
      <c r="D16" s="35"/>
      <c r="E16" s="35"/>
      <c r="F16" s="35"/>
      <c r="G16" s="36"/>
      <c r="H16" s="90" t="s">
        <v>208</v>
      </c>
      <c r="I16" s="93"/>
    </row>
    <row r="18" spans="1:9" ht="15" thickBot="1" x14ac:dyDescent="0.35"/>
    <row r="19" spans="1:9" ht="30" customHeight="1" x14ac:dyDescent="0.3">
      <c r="A19" s="80" t="s">
        <v>122</v>
      </c>
      <c r="B19" s="81"/>
      <c r="C19" s="81"/>
      <c r="D19" s="81"/>
      <c r="E19" s="81"/>
      <c r="F19" s="81"/>
      <c r="G19" s="82"/>
      <c r="I19" s="20" t="s">
        <v>92</v>
      </c>
    </row>
    <row r="20" spans="1:9" ht="46.8" customHeight="1" x14ac:dyDescent="0.3">
      <c r="A20" s="74" t="s">
        <v>123</v>
      </c>
      <c r="B20" s="75"/>
      <c r="C20" s="75"/>
      <c r="D20" s="75"/>
      <c r="E20" s="75"/>
      <c r="F20" s="75"/>
      <c r="G20" s="76"/>
      <c r="H20" s="22"/>
    </row>
    <row r="21" spans="1:9" ht="15" thickBot="1" x14ac:dyDescent="0.35">
      <c r="H21" s="22"/>
    </row>
    <row r="22" spans="1:9" ht="37.200000000000003" customHeight="1" thickBot="1" x14ac:dyDescent="0.35">
      <c r="A22" s="71" t="s">
        <v>113</v>
      </c>
      <c r="B22" s="72"/>
      <c r="C22" s="72"/>
      <c r="D22" s="72"/>
      <c r="E22" s="72"/>
      <c r="F22" s="72"/>
      <c r="G22" s="73"/>
      <c r="I22" s="20" t="s">
        <v>92</v>
      </c>
    </row>
    <row r="23" spans="1:9" ht="30" customHeight="1" x14ac:dyDescent="0.3">
      <c r="A23" s="38"/>
      <c r="B23" s="38"/>
      <c r="C23" s="38"/>
      <c r="D23" s="38"/>
      <c r="E23" s="38"/>
      <c r="F23" s="38"/>
      <c r="G23" s="38"/>
      <c r="I23" s="20"/>
    </row>
    <row r="24" spans="1:9" ht="15.6" x14ac:dyDescent="0.3">
      <c r="A24" s="26" t="s">
        <v>43</v>
      </c>
      <c r="B24" s="27" t="s">
        <v>96</v>
      </c>
      <c r="C24" s="28"/>
      <c r="D24" s="28"/>
      <c r="E24" s="28"/>
      <c r="F24" s="28"/>
      <c r="G24" s="29" t="s">
        <v>93</v>
      </c>
    </row>
    <row r="25" spans="1:9" ht="15.6" x14ac:dyDescent="0.3">
      <c r="A25" s="28"/>
      <c r="B25" s="28"/>
      <c r="C25" s="28"/>
      <c r="D25" s="28"/>
      <c r="E25" s="28"/>
      <c r="F25" s="28"/>
      <c r="G25" s="28"/>
      <c r="H25" s="23"/>
      <c r="I25" s="21" t="s">
        <v>94</v>
      </c>
    </row>
    <row r="26" spans="1:9" ht="15.6" x14ac:dyDescent="0.3">
      <c r="A26" s="28"/>
      <c r="B26" s="28"/>
      <c r="C26" s="28"/>
      <c r="D26" s="84" t="s">
        <v>116</v>
      </c>
      <c r="E26" s="84"/>
      <c r="F26" s="84"/>
      <c r="G26" s="28" t="s">
        <v>74</v>
      </c>
    </row>
    <row r="27" spans="1:9" ht="15.6" x14ac:dyDescent="0.3">
      <c r="A27" s="28"/>
      <c r="B27" s="28"/>
      <c r="C27" s="28"/>
      <c r="D27" s="83" t="s">
        <v>95</v>
      </c>
      <c r="E27" s="83"/>
      <c r="F27" s="83"/>
      <c r="G27" s="28"/>
    </row>
    <row r="28" spans="1:9" ht="24.75" customHeight="1" x14ac:dyDescent="0.3">
      <c r="A28" s="28"/>
      <c r="B28" s="28"/>
      <c r="C28" s="28"/>
      <c r="D28" s="84"/>
      <c r="E28" s="84"/>
      <c r="F28" s="84"/>
      <c r="G28" s="28"/>
    </row>
    <row r="29" spans="1:9" ht="15.6" x14ac:dyDescent="0.3">
      <c r="A29" s="30"/>
      <c r="B29" s="30"/>
      <c r="C29" s="30"/>
      <c r="D29" s="84" t="s">
        <v>117</v>
      </c>
      <c r="E29" s="84"/>
      <c r="F29" s="84"/>
      <c r="G29" s="28" t="s">
        <v>74</v>
      </c>
    </row>
    <row r="30" spans="1:9" ht="15.6" x14ac:dyDescent="0.3">
      <c r="D30" s="83" t="s">
        <v>95</v>
      </c>
      <c r="E30" s="83"/>
      <c r="F30" s="83"/>
      <c r="G30" s="28"/>
    </row>
    <row r="31" spans="1:9" ht="45" customHeight="1" x14ac:dyDescent="0.3"/>
  </sheetData>
  <mergeCells count="13">
    <mergeCell ref="D30:F30"/>
    <mergeCell ref="D29:F29"/>
    <mergeCell ref="D26:F26"/>
    <mergeCell ref="D27:F27"/>
    <mergeCell ref="D28:F28"/>
    <mergeCell ref="A2:B2"/>
    <mergeCell ref="B6:G6"/>
    <mergeCell ref="B15:G15"/>
    <mergeCell ref="A22:G22"/>
    <mergeCell ref="A20:G20"/>
    <mergeCell ref="A8:A12"/>
    <mergeCell ref="A19:G19"/>
    <mergeCell ref="B3:G3"/>
  </mergeCells>
  <printOptions horizontalCentered="1"/>
  <pageMargins left="0.78740157480314965" right="0" top="0.19685039370078741" bottom="0.19685039370078741" header="0.31496062992125984" footer="0.31496062992125984"/>
  <pageSetup paperSize="9" scale="45" orientation="landscape" r:id="rId1"/>
  <rowBreaks count="1" manualBreakCount="1">
    <brk id="1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11" customFormat="1" ht="25.8" x14ac:dyDescent="0.5">
      <c r="A1" s="12" t="s">
        <v>10</v>
      </c>
      <c r="B1" s="12" t="s">
        <v>70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69</v>
      </c>
      <c r="H1" s="12" t="s">
        <v>31</v>
      </c>
    </row>
    <row r="2" spans="1:8" s="11" customFormat="1" ht="25.8" x14ac:dyDescent="0.5"/>
    <row r="3" spans="1:8" s="11" customFormat="1" ht="25.8" x14ac:dyDescent="0.5">
      <c r="A3" s="11" t="s">
        <v>46</v>
      </c>
    </row>
    <row r="4" spans="1:8" s="11" customFormat="1" ht="25.8" x14ac:dyDescent="0.5">
      <c r="A4" s="11" t="s">
        <v>68</v>
      </c>
      <c r="B4" s="11" t="s">
        <v>67</v>
      </c>
      <c r="C4" s="11" t="s">
        <v>66</v>
      </c>
      <c r="D4" s="11" t="s">
        <v>65</v>
      </c>
      <c r="E4" s="11" t="s">
        <v>64</v>
      </c>
      <c r="F4" s="11" t="s">
        <v>62</v>
      </c>
      <c r="G4" s="11" t="s">
        <v>62</v>
      </c>
      <c r="H4" s="11" t="s">
        <v>3</v>
      </c>
    </row>
    <row r="5" spans="1:8" s="11" customFormat="1" ht="25.8" x14ac:dyDescent="0.5">
      <c r="A5" s="11" t="s">
        <v>45</v>
      </c>
      <c r="B5" s="11" t="s">
        <v>63</v>
      </c>
      <c r="C5" s="11" t="s">
        <v>63</v>
      </c>
      <c r="D5" s="11" t="s">
        <v>63</v>
      </c>
      <c r="E5" s="11" t="s">
        <v>62</v>
      </c>
      <c r="F5" s="11" t="s">
        <v>59</v>
      </c>
      <c r="G5" s="11" t="s">
        <v>59</v>
      </c>
      <c r="H5" s="11" t="s">
        <v>4</v>
      </c>
    </row>
    <row r="6" spans="1:8" s="11" customFormat="1" ht="25.8" x14ac:dyDescent="0.5">
      <c r="A6" s="11" t="s">
        <v>61</v>
      </c>
      <c r="B6" s="11" t="s">
        <v>14</v>
      </c>
      <c r="C6" s="11" t="s">
        <v>60</v>
      </c>
      <c r="D6" s="11" t="s">
        <v>50</v>
      </c>
      <c r="E6" s="11" t="s">
        <v>59</v>
      </c>
      <c r="F6" s="11" t="s">
        <v>57</v>
      </c>
      <c r="G6" s="11" t="s">
        <v>57</v>
      </c>
      <c r="H6" s="11" t="s">
        <v>5</v>
      </c>
    </row>
    <row r="7" spans="1:8" s="11" customFormat="1" ht="25.8" x14ac:dyDescent="0.5">
      <c r="A7" s="11" t="s">
        <v>58</v>
      </c>
      <c r="B7" s="11" t="s">
        <v>15</v>
      </c>
      <c r="C7" s="11" t="s">
        <v>47</v>
      </c>
      <c r="D7" s="11" t="s">
        <v>51</v>
      </c>
      <c r="E7" s="11" t="s">
        <v>57</v>
      </c>
      <c r="F7" s="11" t="s">
        <v>53</v>
      </c>
      <c r="G7" s="11" t="s">
        <v>53</v>
      </c>
      <c r="H7" s="11" t="s">
        <v>6</v>
      </c>
    </row>
    <row r="8" spans="1:8" s="11" customFormat="1" ht="25.8" x14ac:dyDescent="0.5">
      <c r="A8" s="11" t="s">
        <v>56</v>
      </c>
      <c r="B8" s="11" t="s">
        <v>55</v>
      </c>
      <c r="C8" s="11" t="s">
        <v>54</v>
      </c>
      <c r="D8" s="11" t="s">
        <v>54</v>
      </c>
      <c r="E8" s="11" t="s">
        <v>53</v>
      </c>
      <c r="F8" s="11" t="s">
        <v>7</v>
      </c>
      <c r="G8" s="11" t="s">
        <v>7</v>
      </c>
      <c r="H8" s="11" t="s">
        <v>7</v>
      </c>
    </row>
    <row r="9" spans="1:8" s="11" customFormat="1" ht="25.8" x14ac:dyDescent="0.5">
      <c r="A9" s="11" t="s">
        <v>52</v>
      </c>
      <c r="B9" s="11" t="s">
        <v>47</v>
      </c>
      <c r="C9" s="11" t="s">
        <v>51</v>
      </c>
      <c r="D9" s="11" t="s">
        <v>47</v>
      </c>
      <c r="E9" s="11" t="s">
        <v>7</v>
      </c>
      <c r="F9" s="11" t="s">
        <v>48</v>
      </c>
      <c r="G9" s="11" t="s">
        <v>48</v>
      </c>
      <c r="H9" s="11" t="s">
        <v>8</v>
      </c>
    </row>
    <row r="10" spans="1:8" s="11" customFormat="1" ht="25.8" x14ac:dyDescent="0.5">
      <c r="B10" s="11" t="s">
        <v>17</v>
      </c>
      <c r="C10" s="11" t="s">
        <v>50</v>
      </c>
      <c r="D10" s="11" t="s">
        <v>17</v>
      </c>
      <c r="E10" s="11" t="s">
        <v>48</v>
      </c>
      <c r="F10" s="11" t="s">
        <v>49</v>
      </c>
      <c r="G10" s="11" t="s">
        <v>49</v>
      </c>
      <c r="H10" s="11" t="s">
        <v>9</v>
      </c>
    </row>
    <row r="11" spans="1:8" s="11" customFormat="1" ht="25.8" x14ac:dyDescent="0.5">
      <c r="B11" s="11" t="s">
        <v>18</v>
      </c>
      <c r="C11" s="11" t="s">
        <v>18</v>
      </c>
      <c r="D11" s="11" t="s">
        <v>18</v>
      </c>
      <c r="E11" s="11" t="s">
        <v>49</v>
      </c>
      <c r="F11" s="11" t="s">
        <v>18</v>
      </c>
      <c r="G11" s="11" t="s">
        <v>18</v>
      </c>
      <c r="H11" s="11" t="s">
        <v>2</v>
      </c>
    </row>
    <row r="12" spans="1:8" s="11" customFormat="1" ht="25.8" x14ac:dyDescent="0.5">
      <c r="B12" s="11" t="s">
        <v>8</v>
      </c>
      <c r="C12" s="11" t="s">
        <v>48</v>
      </c>
      <c r="D12" s="11" t="s">
        <v>8</v>
      </c>
      <c r="E12" s="11" t="s">
        <v>18</v>
      </c>
      <c r="H12" s="11" t="s">
        <v>18</v>
      </c>
    </row>
    <row r="13" spans="1:8" s="11" customFormat="1" ht="25.8" x14ac:dyDescent="0.5">
      <c r="B13" s="11" t="s">
        <v>9</v>
      </c>
      <c r="D13" s="11" t="s">
        <v>9</v>
      </c>
    </row>
    <row r="14" spans="1:8" s="11" customFormat="1" ht="25.8" x14ac:dyDescent="0.5">
      <c r="B14" s="11" t="s">
        <v>47</v>
      </c>
      <c r="D14" s="11" t="s">
        <v>16</v>
      </c>
    </row>
    <row r="15" spans="1:8" s="11" customFormat="1" ht="25.8" x14ac:dyDescent="0.5"/>
    <row r="16" spans="1:8" s="11" customFormat="1" ht="25.8" x14ac:dyDescent="0.5"/>
    <row r="17" s="11" customFormat="1" ht="25.8" x14ac:dyDescent="0.5"/>
    <row r="18" s="11" customFormat="1" ht="25.8" x14ac:dyDescent="0.5"/>
    <row r="19" s="11" customFormat="1" ht="25.8" x14ac:dyDescent="0.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11</v>
      </c>
      <c r="B1" t="s">
        <v>21</v>
      </c>
      <c r="C1" t="s">
        <v>35</v>
      </c>
      <c r="D1" t="s">
        <v>36</v>
      </c>
      <c r="E1" t="s">
        <v>24</v>
      </c>
      <c r="F1" t="s">
        <v>25</v>
      </c>
      <c r="G1" t="s">
        <v>32</v>
      </c>
      <c r="H1" t="s">
        <v>75</v>
      </c>
      <c r="I1" t="s">
        <v>1</v>
      </c>
      <c r="J1" t="s">
        <v>76</v>
      </c>
      <c r="K1" t="s">
        <v>71</v>
      </c>
    </row>
    <row r="2" spans="1:11" ht="23.25" customHeight="1" x14ac:dyDescent="0.3">
      <c r="A2" t="s">
        <v>12</v>
      </c>
      <c r="B2" t="s">
        <v>19</v>
      </c>
      <c r="C2" t="s">
        <v>24</v>
      </c>
      <c r="D2" t="s">
        <v>37</v>
      </c>
      <c r="E2" t="s">
        <v>44</v>
      </c>
      <c r="F2" t="s">
        <v>44</v>
      </c>
      <c r="G2" t="s">
        <v>33</v>
      </c>
      <c r="H2" s="14" t="str">
        <f>UPPER("Sviluppo ed Attività Produttive")</f>
        <v>SVILUPPO ED ATTIVITÀ PRODUTTIVE</v>
      </c>
      <c r="I2" t="s">
        <v>77</v>
      </c>
      <c r="J2" t="s">
        <v>78</v>
      </c>
      <c r="K2" t="s">
        <v>87</v>
      </c>
    </row>
    <row r="3" spans="1:11" ht="21.75" customHeight="1" x14ac:dyDescent="0.3">
      <c r="A3" t="s">
        <v>13</v>
      </c>
      <c r="B3" t="s">
        <v>20</v>
      </c>
      <c r="C3" t="s">
        <v>36</v>
      </c>
      <c r="D3" t="s">
        <v>38</v>
      </c>
      <c r="G3" t="s">
        <v>34</v>
      </c>
      <c r="H3" s="14" t="str">
        <f>UPPER("Tutela della Salute")</f>
        <v>TUTELA DELLA SALUTE</v>
      </c>
      <c r="I3" t="s">
        <v>79</v>
      </c>
      <c r="J3" t="s">
        <v>80</v>
      </c>
      <c r="K3" t="s">
        <v>88</v>
      </c>
    </row>
    <row r="4" spans="1:11" ht="20.25" customHeight="1" x14ac:dyDescent="0.3">
      <c r="C4" t="s">
        <v>25</v>
      </c>
      <c r="D4" t="s">
        <v>39</v>
      </c>
      <c r="H4" s="14" t="str">
        <f>UPPER("per l’Ambiente e l’Ecosistema")</f>
        <v>PER L’AMBIENTE E L’ECOSISTEMA</v>
      </c>
      <c r="I4" t="s">
        <v>81</v>
      </c>
      <c r="J4" t="s">
        <v>82</v>
      </c>
    </row>
    <row r="5" spans="1:11" x14ac:dyDescent="0.3">
      <c r="D5" t="s">
        <v>40</v>
      </c>
      <c r="H5" s="14" t="str">
        <f>UPPER("Politiche Agricole, Alimentari e Forestali")</f>
        <v>POLITICHE AGRICOLE, ALIMENTARI E FORESTALI</v>
      </c>
      <c r="I5" t="s">
        <v>83</v>
      </c>
      <c r="J5" t="s">
        <v>84</v>
      </c>
    </row>
    <row r="6" spans="1:11" x14ac:dyDescent="0.3">
      <c r="D6" t="s">
        <v>41</v>
      </c>
      <c r="H6" s="14" t="str">
        <f>UPPER("Lavori Pubblici e Protezione Civile")</f>
        <v>LAVORI PUBBLICI E PROTEZIONE CIVILE</v>
      </c>
      <c r="I6" t="s">
        <v>85</v>
      </c>
      <c r="J6" t="s">
        <v>86</v>
      </c>
    </row>
    <row r="7" spans="1:11" x14ac:dyDescent="0.3">
      <c r="D7" t="s">
        <v>42</v>
      </c>
      <c r="H7" s="14" t="str">
        <f>UPPER("Università Ricerca e Innovazione")</f>
        <v>UNIVERSITÀ RICERCA E INNOVAZIONE</v>
      </c>
      <c r="J7" t="s">
        <v>85</v>
      </c>
    </row>
    <row r="8" spans="1:11" ht="42" customHeight="1" x14ac:dyDescent="0.3">
      <c r="H8" s="14" t="str">
        <f>UPPER("Politiche culturali, Pari Opportunità e Tempo Libero")</f>
        <v>POLITICHE CULTURALI, PARI OPPORTUNITÀ E TEMPO LIBERO</v>
      </c>
    </row>
    <row r="9" spans="1:11" x14ac:dyDescent="0.3">
      <c r="H9" s="14" t="str">
        <f>UPPER("Mobilità")</f>
        <v>MOBILITÀ</v>
      </c>
    </row>
    <row r="10" spans="1:11" ht="28.8" x14ac:dyDescent="0.3">
      <c r="H10" s="14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300-000000000000}">
      <formula1>INDIRECT(A13)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8"/>
  <sheetViews>
    <sheetView workbookViewId="0">
      <selection activeCell="J1" sqref="J1:J5"/>
    </sheetView>
  </sheetViews>
  <sheetFormatPr defaultColWidth="9.109375" defaultRowHeight="14.4" x14ac:dyDescent="0.3"/>
  <cols>
    <col min="1" max="1" width="29" bestFit="1" customWidth="1"/>
    <col min="2" max="2" width="21.109375" customWidth="1"/>
    <col min="3" max="3" width="17.33203125" customWidth="1"/>
    <col min="4" max="4" width="22.6640625" customWidth="1"/>
    <col min="5" max="7" width="22.44140625" customWidth="1"/>
    <col min="8" max="8" width="22.6640625" bestFit="1" customWidth="1"/>
    <col min="9" max="9" width="60" bestFit="1" customWidth="1"/>
    <col min="10" max="10" width="40.77734375" customWidth="1"/>
  </cols>
  <sheetData>
    <row r="1" spans="1:13" x14ac:dyDescent="0.3">
      <c r="A1" s="33" t="s">
        <v>148</v>
      </c>
      <c r="B1" s="33" t="s">
        <v>11</v>
      </c>
      <c r="C1" s="33" t="s">
        <v>21</v>
      </c>
      <c r="D1" s="33" t="s">
        <v>109</v>
      </c>
      <c r="E1" s="33" t="s">
        <v>36</v>
      </c>
      <c r="F1" s="33" t="s">
        <v>24</v>
      </c>
      <c r="G1" s="33" t="s">
        <v>25</v>
      </c>
      <c r="H1" s="94" t="s">
        <v>201</v>
      </c>
      <c r="I1" s="33" t="s">
        <v>10</v>
      </c>
      <c r="J1" s="94" t="s">
        <v>129</v>
      </c>
      <c r="K1" s="33" t="s">
        <v>134</v>
      </c>
      <c r="M1" s="33" t="s">
        <v>136</v>
      </c>
    </row>
    <row r="2" spans="1:13" x14ac:dyDescent="0.3">
      <c r="A2" t="s">
        <v>151</v>
      </c>
      <c r="B2" t="s">
        <v>12</v>
      </c>
      <c r="C2" t="s">
        <v>19</v>
      </c>
      <c r="D2" t="s">
        <v>24</v>
      </c>
      <c r="E2" t="s">
        <v>37</v>
      </c>
      <c r="F2" t="s">
        <v>44</v>
      </c>
      <c r="G2" t="s">
        <v>44</v>
      </c>
      <c r="H2" s="93" t="s">
        <v>197</v>
      </c>
      <c r="I2" t="s">
        <v>46</v>
      </c>
      <c r="J2" s="93" t="s">
        <v>217</v>
      </c>
      <c r="K2" t="s">
        <v>132</v>
      </c>
      <c r="M2" t="s">
        <v>137</v>
      </c>
    </row>
    <row r="3" spans="1:13" x14ac:dyDescent="0.3">
      <c r="A3" t="s">
        <v>152</v>
      </c>
      <c r="B3" t="s">
        <v>13</v>
      </c>
      <c r="C3" t="s">
        <v>20</v>
      </c>
      <c r="D3" t="s">
        <v>36</v>
      </c>
      <c r="E3" t="s">
        <v>38</v>
      </c>
      <c r="H3" s="93" t="s">
        <v>198</v>
      </c>
      <c r="I3" t="s">
        <v>68</v>
      </c>
      <c r="J3" s="93" t="s">
        <v>218</v>
      </c>
      <c r="K3" t="s">
        <v>133</v>
      </c>
      <c r="M3" t="s">
        <v>138</v>
      </c>
    </row>
    <row r="4" spans="1:13" x14ac:dyDescent="0.3">
      <c r="A4" t="s">
        <v>153</v>
      </c>
      <c r="D4" t="s">
        <v>25</v>
      </c>
      <c r="E4" t="s">
        <v>39</v>
      </c>
      <c r="H4" s="93" t="s">
        <v>199</v>
      </c>
      <c r="I4" t="s">
        <v>45</v>
      </c>
      <c r="J4" s="93" t="s">
        <v>219</v>
      </c>
      <c r="M4" t="s">
        <v>139</v>
      </c>
    </row>
    <row r="5" spans="1:13" x14ac:dyDescent="0.3">
      <c r="A5" t="s">
        <v>154</v>
      </c>
      <c r="E5" t="s">
        <v>40</v>
      </c>
      <c r="H5" s="93" t="s">
        <v>200</v>
      </c>
      <c r="I5" t="s">
        <v>61</v>
      </c>
      <c r="J5" s="93" t="s">
        <v>220</v>
      </c>
      <c r="M5" t="s">
        <v>2</v>
      </c>
    </row>
    <row r="6" spans="1:13" x14ac:dyDescent="0.3">
      <c r="A6" t="s">
        <v>155</v>
      </c>
      <c r="E6" t="s">
        <v>41</v>
      </c>
      <c r="I6" t="s">
        <v>58</v>
      </c>
      <c r="J6" s="39"/>
    </row>
    <row r="7" spans="1:13" x14ac:dyDescent="0.3">
      <c r="A7" t="s">
        <v>156</v>
      </c>
      <c r="E7" t="s">
        <v>42</v>
      </c>
      <c r="I7" t="s">
        <v>56</v>
      </c>
      <c r="J7" s="39"/>
    </row>
    <row r="8" spans="1:13" x14ac:dyDescent="0.3">
      <c r="A8" t="s">
        <v>157</v>
      </c>
      <c r="I8" t="s">
        <v>52</v>
      </c>
    </row>
    <row r="9" spans="1:13" x14ac:dyDescent="0.3">
      <c r="A9" t="s">
        <v>158</v>
      </c>
      <c r="J9" s="39"/>
    </row>
    <row r="10" spans="1:13" x14ac:dyDescent="0.3">
      <c r="A10" t="s">
        <v>159</v>
      </c>
      <c r="J10" s="39"/>
    </row>
    <row r="11" spans="1:13" x14ac:dyDescent="0.3">
      <c r="A11" t="s">
        <v>160</v>
      </c>
      <c r="J11" s="39"/>
    </row>
    <row r="12" spans="1:13" x14ac:dyDescent="0.3">
      <c r="A12" t="s">
        <v>161</v>
      </c>
      <c r="J12" s="39"/>
    </row>
    <row r="13" spans="1:13" x14ac:dyDescent="0.3">
      <c r="A13" t="s">
        <v>162</v>
      </c>
      <c r="J13" s="39"/>
    </row>
    <row r="14" spans="1:13" x14ac:dyDescent="0.3">
      <c r="J14" s="39"/>
    </row>
    <row r="15" spans="1:13" x14ac:dyDescent="0.3">
      <c r="A15" s="33" t="s">
        <v>150</v>
      </c>
      <c r="J15" s="39"/>
    </row>
    <row r="16" spans="1:13" x14ac:dyDescent="0.3">
      <c r="A16" t="s">
        <v>163</v>
      </c>
      <c r="J16" s="39"/>
    </row>
    <row r="17" spans="1:1" x14ac:dyDescent="0.3">
      <c r="A17" t="s">
        <v>164</v>
      </c>
    </row>
    <row r="18" spans="1:1" x14ac:dyDescent="0.3">
      <c r="A18" t="s">
        <v>165</v>
      </c>
    </row>
    <row r="19" spans="1:1" x14ac:dyDescent="0.3">
      <c r="A19" t="s">
        <v>166</v>
      </c>
    </row>
    <row r="20" spans="1:1" x14ac:dyDescent="0.3">
      <c r="A20" t="s">
        <v>167</v>
      </c>
    </row>
    <row r="21" spans="1:1" x14ac:dyDescent="0.3">
      <c r="A21" t="s">
        <v>168</v>
      </c>
    </row>
    <row r="22" spans="1:1" x14ac:dyDescent="0.3">
      <c r="A22" t="s">
        <v>169</v>
      </c>
    </row>
    <row r="23" spans="1:1" x14ac:dyDescent="0.3">
      <c r="A23" t="s">
        <v>170</v>
      </c>
    </row>
    <row r="24" spans="1:1" x14ac:dyDescent="0.3">
      <c r="A24" t="s">
        <v>171</v>
      </c>
    </row>
    <row r="25" spans="1:1" x14ac:dyDescent="0.3">
      <c r="A25" t="s">
        <v>172</v>
      </c>
    </row>
    <row r="26" spans="1:1" x14ac:dyDescent="0.3">
      <c r="A26" t="s">
        <v>173</v>
      </c>
    </row>
    <row r="27" spans="1:1" x14ac:dyDescent="0.3">
      <c r="A27" t="s">
        <v>174</v>
      </c>
    </row>
    <row r="28" spans="1:1" x14ac:dyDescent="0.3">
      <c r="A28" t="s">
        <v>175</v>
      </c>
    </row>
    <row r="29" spans="1:1" x14ac:dyDescent="0.3">
      <c r="A29" t="s">
        <v>176</v>
      </c>
    </row>
    <row r="30" spans="1:1" x14ac:dyDescent="0.3">
      <c r="A30" t="s">
        <v>177</v>
      </c>
    </row>
    <row r="31" spans="1:1" x14ac:dyDescent="0.3">
      <c r="A31" t="s">
        <v>178</v>
      </c>
    </row>
    <row r="32" spans="1:1" x14ac:dyDescent="0.3">
      <c r="A32" t="s">
        <v>179</v>
      </c>
    </row>
    <row r="33" spans="1:1" x14ac:dyDescent="0.3">
      <c r="A33" t="s">
        <v>180</v>
      </c>
    </row>
    <row r="34" spans="1:1" x14ac:dyDescent="0.3">
      <c r="A34" t="s">
        <v>181</v>
      </c>
    </row>
    <row r="35" spans="1:1" x14ac:dyDescent="0.3">
      <c r="A35" t="s">
        <v>182</v>
      </c>
    </row>
    <row r="36" spans="1:1" x14ac:dyDescent="0.3">
      <c r="A36" t="s">
        <v>183</v>
      </c>
    </row>
    <row r="37" spans="1:1" x14ac:dyDescent="0.3">
      <c r="A37" t="s">
        <v>184</v>
      </c>
    </row>
    <row r="38" spans="1:1" x14ac:dyDescent="0.3">
      <c r="A38" t="s">
        <v>185</v>
      </c>
    </row>
    <row r="39" spans="1:1" x14ac:dyDescent="0.3">
      <c r="A39" t="s">
        <v>186</v>
      </c>
    </row>
    <row r="40" spans="1:1" x14ac:dyDescent="0.3">
      <c r="A40" t="s">
        <v>187</v>
      </c>
    </row>
    <row r="41" spans="1:1" x14ac:dyDescent="0.3">
      <c r="A41" t="s">
        <v>188</v>
      </c>
    </row>
    <row r="42" spans="1:1" x14ac:dyDescent="0.3">
      <c r="A42" t="s">
        <v>189</v>
      </c>
    </row>
    <row r="43" spans="1:1" x14ac:dyDescent="0.3">
      <c r="A43" t="s">
        <v>190</v>
      </c>
    </row>
    <row r="44" spans="1:1" x14ac:dyDescent="0.3">
      <c r="A44" t="s">
        <v>191</v>
      </c>
    </row>
    <row r="45" spans="1:1" x14ac:dyDescent="0.3">
      <c r="A45" t="s">
        <v>192</v>
      </c>
    </row>
    <row r="46" spans="1:1" x14ac:dyDescent="0.3">
      <c r="A46" t="s">
        <v>193</v>
      </c>
    </row>
    <row r="47" spans="1:1" x14ac:dyDescent="0.3">
      <c r="A47" t="s">
        <v>194</v>
      </c>
    </row>
    <row r="48" spans="1:1" x14ac:dyDescent="0.3">
      <c r="A48" t="s">
        <v>195</v>
      </c>
    </row>
  </sheetData>
  <dataValidations count="1">
    <dataValidation type="list" allowBlank="1" showInputMessage="1" showErrorMessage="1" sqref="F2" xr:uid="{00000000-0002-0000-0400-000000000000}">
      <formula1>INDIRECT(B13)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Frontespizio</vt:lpstr>
      <vt:lpstr>All.7 Check Avvio</vt:lpstr>
      <vt:lpstr>Codici intervento</vt:lpstr>
      <vt:lpstr>Foglio3</vt:lpstr>
      <vt:lpstr>Foglio1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'All.7 Check Avvio'!Print_Area</vt:lpstr>
      <vt:lpstr>Frontespizio!Print_Area</vt:lpstr>
      <vt:lpstr>'All.7 Check Avvio'!Print_Titles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2025-07-03T19:44:58Z</dcterms:modified>
</cp:coreProperties>
</file>